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lerk\Desktop\To Sort\Best Practices\BIM\"/>
    </mc:Choice>
  </mc:AlternateContent>
  <xr:revisionPtr revIDLastSave="0" documentId="13_ncr:1_{07C9308A-13EE-4C05-AC9D-B0995EE814C0}" xr6:coauthVersionLast="45" xr6:coauthVersionMax="45" xr10:uidLastSave="{00000000-0000-0000-0000-000000000000}"/>
  <bookViews>
    <workbookView xWindow="25080" yWindow="-120" windowWidth="25440" windowHeight="15390" activeTab="4" xr2:uid="{00000000-000D-0000-FFFF-FFFF00000000}"/>
  </bookViews>
  <sheets>
    <sheet name="Table" sheetId="6" r:id="rId1"/>
    <sheet name="Pref" sheetId="4" r:id="rId2"/>
    <sheet name="Minimum" sheetId="1" r:id="rId3"/>
    <sheet name="Super0.25" sheetId="2" r:id="rId4"/>
    <sheet name="SuperCalcs" sheetId="3" r:id="rId5"/>
    <sheet name="References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2" i="2" l="1"/>
  <c r="B5" i="6" l="1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4" i="6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5" i="4"/>
  <c r="B4" i="4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4" i="1"/>
  <c r="C32" i="2"/>
  <c r="C32" i="4" s="1"/>
  <c r="S32" i="2"/>
  <c r="S32" i="4" s="1"/>
  <c r="AE32" i="6" s="1"/>
  <c r="B26" i="2"/>
  <c r="B24" i="2"/>
  <c r="B28" i="2"/>
  <c r="B30" i="2"/>
  <c r="B32" i="2"/>
  <c r="B32" i="3"/>
  <c r="C32" i="3"/>
  <c r="D32" i="3"/>
  <c r="D32" i="2" s="1"/>
  <c r="D32" i="4" s="1"/>
  <c r="E32" i="3"/>
  <c r="E32" i="2" s="1"/>
  <c r="F32" i="3"/>
  <c r="F32" i="2" s="1"/>
  <c r="G32" i="3"/>
  <c r="G32" i="2" s="1"/>
  <c r="H32" i="3"/>
  <c r="H32" i="2" s="1"/>
  <c r="I32" i="3"/>
  <c r="I32" i="2" s="1"/>
  <c r="J32" i="3"/>
  <c r="J32" i="2" s="1"/>
  <c r="K32" i="3"/>
  <c r="K32" i="2" s="1"/>
  <c r="K32" i="4" s="1"/>
  <c r="O32" i="6" s="1"/>
  <c r="L32" i="3"/>
  <c r="L32" i="2" s="1"/>
  <c r="M32" i="3"/>
  <c r="M32" i="2" s="1"/>
  <c r="N32" i="3"/>
  <c r="N32" i="2" s="1"/>
  <c r="O32" i="3"/>
  <c r="O32" i="2" s="1"/>
  <c r="P32" i="3"/>
  <c r="P32" i="2" s="1"/>
  <c r="Q32" i="3"/>
  <c r="Q32" i="2" s="1"/>
  <c r="R32" i="3"/>
  <c r="R32" i="2" s="1"/>
  <c r="S32" i="3"/>
  <c r="B30" i="3"/>
  <c r="C30" i="3"/>
  <c r="C30" i="2" s="1"/>
  <c r="C30" i="4" s="1"/>
  <c r="D30" i="3"/>
  <c r="D30" i="2" s="1"/>
  <c r="D30" i="4" s="1"/>
  <c r="E30" i="3"/>
  <c r="E30" i="2" s="1"/>
  <c r="F30" i="3"/>
  <c r="F30" i="2" s="1"/>
  <c r="G30" i="3"/>
  <c r="G30" i="2" s="1"/>
  <c r="H30" i="3"/>
  <c r="H30" i="2" s="1"/>
  <c r="I30" i="3"/>
  <c r="I30" i="2" s="1"/>
  <c r="J30" i="3"/>
  <c r="J30" i="2" s="1"/>
  <c r="K30" i="3"/>
  <c r="K30" i="2" s="1"/>
  <c r="L30" i="3"/>
  <c r="L30" i="2" s="1"/>
  <c r="M30" i="3"/>
  <c r="M30" i="2" s="1"/>
  <c r="N30" i="3"/>
  <c r="N30" i="2" s="1"/>
  <c r="O30" i="3"/>
  <c r="O30" i="2" s="1"/>
  <c r="P30" i="3"/>
  <c r="P30" i="2" s="1"/>
  <c r="Q30" i="3"/>
  <c r="Q30" i="2" s="1"/>
  <c r="R30" i="3"/>
  <c r="R30" i="2" s="1"/>
  <c r="S30" i="3"/>
  <c r="S30" i="2" s="1"/>
  <c r="B28" i="3"/>
  <c r="C28" i="3"/>
  <c r="C28" i="2" s="1"/>
  <c r="C28" i="4" s="1"/>
  <c r="D28" i="3"/>
  <c r="D28" i="2" s="1"/>
  <c r="D28" i="4" s="1"/>
  <c r="E28" i="3"/>
  <c r="E28" i="2" s="1"/>
  <c r="F28" i="3"/>
  <c r="F28" i="2" s="1"/>
  <c r="G28" i="3"/>
  <c r="G28" i="2" s="1"/>
  <c r="H28" i="3"/>
  <c r="H28" i="2" s="1"/>
  <c r="I28" i="3"/>
  <c r="I28" i="2" s="1"/>
  <c r="J28" i="3"/>
  <c r="J28" i="2" s="1"/>
  <c r="K28" i="3"/>
  <c r="K28" i="2" s="1"/>
  <c r="L28" i="3"/>
  <c r="L28" i="2" s="1"/>
  <c r="M28" i="3"/>
  <c r="M28" i="2" s="1"/>
  <c r="N28" i="3"/>
  <c r="N28" i="2" s="1"/>
  <c r="O28" i="3"/>
  <c r="O28" i="2" s="1"/>
  <c r="P28" i="3"/>
  <c r="P28" i="2" s="1"/>
  <c r="Q28" i="3"/>
  <c r="Q28" i="2" s="1"/>
  <c r="R28" i="3"/>
  <c r="R28" i="2" s="1"/>
  <c r="S28" i="3"/>
  <c r="S28" i="2" s="1"/>
  <c r="B26" i="3"/>
  <c r="C26" i="3"/>
  <c r="C26" i="2" s="1"/>
  <c r="C26" i="4" s="1"/>
  <c r="D26" i="3"/>
  <c r="D26" i="2" s="1"/>
  <c r="D26" i="4" s="1"/>
  <c r="E26" i="3"/>
  <c r="E26" i="2" s="1"/>
  <c r="F26" i="3"/>
  <c r="F26" i="2" s="1"/>
  <c r="G26" i="3"/>
  <c r="G26" i="2" s="1"/>
  <c r="H26" i="3"/>
  <c r="H26" i="2" s="1"/>
  <c r="I26" i="3"/>
  <c r="I26" i="2" s="1"/>
  <c r="J26" i="3"/>
  <c r="J26" i="2" s="1"/>
  <c r="K26" i="3"/>
  <c r="K26" i="2" s="1"/>
  <c r="L26" i="3"/>
  <c r="L26" i="2" s="1"/>
  <c r="M26" i="3"/>
  <c r="M26" i="2" s="1"/>
  <c r="N26" i="3"/>
  <c r="N26" i="2" s="1"/>
  <c r="O26" i="3"/>
  <c r="O26" i="2" s="1"/>
  <c r="P26" i="3"/>
  <c r="P26" i="2" s="1"/>
  <c r="Q26" i="3"/>
  <c r="Q26" i="2" s="1"/>
  <c r="R26" i="3"/>
  <c r="R26" i="2" s="1"/>
  <c r="S26" i="3"/>
  <c r="S26" i="2" s="1"/>
  <c r="B24" i="3"/>
  <c r="C24" i="3"/>
  <c r="C24" i="2" s="1"/>
  <c r="C24" i="4" s="1"/>
  <c r="D24" i="3"/>
  <c r="D24" i="2" s="1"/>
  <c r="D24" i="4" s="1"/>
  <c r="E24" i="3"/>
  <c r="E24" i="2" s="1"/>
  <c r="F24" i="3"/>
  <c r="F24" i="2" s="1"/>
  <c r="G24" i="3"/>
  <c r="G24" i="2" s="1"/>
  <c r="H24" i="3"/>
  <c r="H24" i="2" s="1"/>
  <c r="I24" i="3"/>
  <c r="I24" i="2" s="1"/>
  <c r="J24" i="3"/>
  <c r="J24" i="2" s="1"/>
  <c r="K24" i="3"/>
  <c r="K24" i="2" s="1"/>
  <c r="L24" i="3"/>
  <c r="L24" i="2" s="1"/>
  <c r="M24" i="3"/>
  <c r="M24" i="2" s="1"/>
  <c r="N24" i="3"/>
  <c r="N24" i="2" s="1"/>
  <c r="O24" i="3"/>
  <c r="O24" i="2" s="1"/>
  <c r="P24" i="3"/>
  <c r="P24" i="2" s="1"/>
  <c r="Q24" i="3"/>
  <c r="Q24" i="2" s="1"/>
  <c r="R24" i="3"/>
  <c r="R24" i="2" s="1"/>
  <c r="S24" i="3"/>
  <c r="S24" i="2" s="1"/>
  <c r="S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5" i="2"/>
  <c r="B27" i="2"/>
  <c r="B29" i="2"/>
  <c r="B31" i="2"/>
  <c r="B4" i="2"/>
  <c r="C4" i="3"/>
  <c r="C4" i="2" s="1"/>
  <c r="C4" i="4" s="1"/>
  <c r="D4" i="3"/>
  <c r="D4" i="2" s="1"/>
  <c r="D4" i="4" s="1"/>
  <c r="E4" i="3"/>
  <c r="E4" i="2" s="1"/>
  <c r="F4" i="3"/>
  <c r="F4" i="2" s="1"/>
  <c r="G4" i="3"/>
  <c r="G4" i="2" s="1"/>
  <c r="H4" i="3"/>
  <c r="H4" i="2" s="1"/>
  <c r="I4" i="3"/>
  <c r="I4" i="2" s="1"/>
  <c r="J4" i="3"/>
  <c r="J4" i="2" s="1"/>
  <c r="K4" i="3"/>
  <c r="K4" i="2" s="1"/>
  <c r="L4" i="3"/>
  <c r="L4" i="2" s="1"/>
  <c r="M4" i="3"/>
  <c r="M4" i="2" s="1"/>
  <c r="N4" i="3"/>
  <c r="N4" i="2" s="1"/>
  <c r="O4" i="3"/>
  <c r="O4" i="2" s="1"/>
  <c r="P4" i="3"/>
  <c r="P4" i="2" s="1"/>
  <c r="Q4" i="3"/>
  <c r="Q4" i="2" s="1"/>
  <c r="R4" i="3"/>
  <c r="R4" i="2" s="1"/>
  <c r="S4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5" i="3"/>
  <c r="B27" i="3"/>
  <c r="B29" i="3"/>
  <c r="B31" i="3"/>
  <c r="B5" i="3"/>
  <c r="B6" i="3"/>
  <c r="B7" i="3"/>
  <c r="B8" i="3"/>
  <c r="B9" i="3"/>
  <c r="B10" i="3"/>
  <c r="B4" i="3"/>
  <c r="L4" i="4" l="1"/>
  <c r="Q4" i="6" s="1"/>
  <c r="L4" i="1"/>
  <c r="R4" i="6" s="1"/>
  <c r="J4" i="4"/>
  <c r="M4" i="6" s="1"/>
  <c r="J4" i="1"/>
  <c r="N4" i="6" s="1"/>
  <c r="O4" i="4"/>
  <c r="W4" i="6" s="1"/>
  <c r="O4" i="1"/>
  <c r="X4" i="6" s="1"/>
  <c r="G4" i="4"/>
  <c r="G4" i="6" s="1"/>
  <c r="G4" i="1"/>
  <c r="H4" i="6" s="1"/>
  <c r="R24" i="4"/>
  <c r="AC24" i="6" s="1"/>
  <c r="R24" i="1"/>
  <c r="AD24" i="6" s="1"/>
  <c r="J24" i="4"/>
  <c r="M24" i="6" s="1"/>
  <c r="J24" i="1"/>
  <c r="N24" i="6" s="1"/>
  <c r="L26" i="4"/>
  <c r="Q26" i="6" s="1"/>
  <c r="L26" i="1"/>
  <c r="R26" i="6" s="1"/>
  <c r="N28" i="4"/>
  <c r="U28" i="6" s="1"/>
  <c r="N28" i="1"/>
  <c r="V28" i="6" s="1"/>
  <c r="F28" i="4"/>
  <c r="E28" i="6" s="1"/>
  <c r="F28" i="1"/>
  <c r="F28" i="6" s="1"/>
  <c r="P30" i="4"/>
  <c r="Y30" i="6" s="1"/>
  <c r="P30" i="1"/>
  <c r="Z30" i="6" s="1"/>
  <c r="H30" i="4"/>
  <c r="I30" i="6" s="1"/>
  <c r="H30" i="1"/>
  <c r="J30" i="6" s="1"/>
  <c r="R32" i="4"/>
  <c r="AC32" i="6" s="1"/>
  <c r="R32" i="1"/>
  <c r="AD32" i="6" s="1"/>
  <c r="J32" i="4"/>
  <c r="M32" i="6" s="1"/>
  <c r="J32" i="1"/>
  <c r="N32" i="6" s="1"/>
  <c r="N4" i="4"/>
  <c r="U4" i="6" s="1"/>
  <c r="N4" i="1"/>
  <c r="V4" i="6" s="1"/>
  <c r="F4" i="4"/>
  <c r="E4" i="6" s="1"/>
  <c r="F4" i="1"/>
  <c r="F4" i="6" s="1"/>
  <c r="Q24" i="4"/>
  <c r="AA24" i="6" s="1"/>
  <c r="Q24" i="1"/>
  <c r="AB24" i="6" s="1"/>
  <c r="I24" i="4"/>
  <c r="K24" i="6" s="1"/>
  <c r="I24" i="1"/>
  <c r="L24" i="6" s="1"/>
  <c r="S26" i="4"/>
  <c r="AE26" i="6" s="1"/>
  <c r="S26" i="1"/>
  <c r="AF26" i="6" s="1"/>
  <c r="K26" i="4"/>
  <c r="O26" i="6" s="1"/>
  <c r="K26" i="1"/>
  <c r="P26" i="6" s="1"/>
  <c r="M28" i="4"/>
  <c r="S28" i="6" s="1"/>
  <c r="M28" i="1"/>
  <c r="T28" i="6" s="1"/>
  <c r="E28" i="4"/>
  <c r="C28" i="6" s="1"/>
  <c r="E28" i="1"/>
  <c r="D28" i="6" s="1"/>
  <c r="O30" i="4"/>
  <c r="W30" i="6" s="1"/>
  <c r="O30" i="1"/>
  <c r="X30" i="6" s="1"/>
  <c r="G30" i="4"/>
  <c r="G30" i="6" s="1"/>
  <c r="G30" i="1"/>
  <c r="H30" i="6" s="1"/>
  <c r="Q32" i="4"/>
  <c r="AA32" i="6" s="1"/>
  <c r="Q32" i="1"/>
  <c r="AB32" i="6" s="1"/>
  <c r="I32" i="4"/>
  <c r="K32" i="6" s="1"/>
  <c r="I32" i="1"/>
  <c r="L32" i="6" s="1"/>
  <c r="M4" i="4"/>
  <c r="S4" i="6" s="1"/>
  <c r="M4" i="1"/>
  <c r="T4" i="6" s="1"/>
  <c r="E4" i="4"/>
  <c r="C4" i="6" s="1"/>
  <c r="E4" i="1"/>
  <c r="D4" i="6" s="1"/>
  <c r="P24" i="4"/>
  <c r="Y24" i="6" s="1"/>
  <c r="P24" i="1"/>
  <c r="Z24" i="6" s="1"/>
  <c r="H24" i="4"/>
  <c r="I24" i="6" s="1"/>
  <c r="H24" i="1"/>
  <c r="J24" i="6" s="1"/>
  <c r="R26" i="4"/>
  <c r="AC26" i="6" s="1"/>
  <c r="R26" i="1"/>
  <c r="AD26" i="6" s="1"/>
  <c r="J26" i="4"/>
  <c r="M26" i="6" s="1"/>
  <c r="J26" i="1"/>
  <c r="N26" i="6" s="1"/>
  <c r="L28" i="4"/>
  <c r="Q28" i="6" s="1"/>
  <c r="L28" i="1"/>
  <c r="R28" i="6" s="1"/>
  <c r="N30" i="4"/>
  <c r="U30" i="6" s="1"/>
  <c r="N30" i="1"/>
  <c r="V30" i="6" s="1"/>
  <c r="F30" i="4"/>
  <c r="E30" i="6" s="1"/>
  <c r="F30" i="1"/>
  <c r="F30" i="6" s="1"/>
  <c r="P32" i="4"/>
  <c r="Y32" i="6" s="1"/>
  <c r="P32" i="1"/>
  <c r="Z32" i="6" s="1"/>
  <c r="H32" i="4"/>
  <c r="I32" i="6" s="1"/>
  <c r="H32" i="1"/>
  <c r="J32" i="6" s="1"/>
  <c r="O24" i="4"/>
  <c r="W24" i="6" s="1"/>
  <c r="O24" i="1"/>
  <c r="X24" i="6" s="1"/>
  <c r="G24" i="4"/>
  <c r="G24" i="6" s="1"/>
  <c r="G24" i="1"/>
  <c r="H24" i="6" s="1"/>
  <c r="Q26" i="4"/>
  <c r="AA26" i="6" s="1"/>
  <c r="Q26" i="1"/>
  <c r="AB26" i="6" s="1"/>
  <c r="I26" i="4"/>
  <c r="K26" i="6" s="1"/>
  <c r="I26" i="1"/>
  <c r="L26" i="6" s="1"/>
  <c r="S28" i="4"/>
  <c r="AE28" i="6" s="1"/>
  <c r="S28" i="1"/>
  <c r="AF28" i="6" s="1"/>
  <c r="K28" i="4"/>
  <c r="O28" i="6" s="1"/>
  <c r="K28" i="1"/>
  <c r="P28" i="6" s="1"/>
  <c r="M30" i="4"/>
  <c r="S30" i="6" s="1"/>
  <c r="M30" i="1"/>
  <c r="T30" i="6" s="1"/>
  <c r="E30" i="4"/>
  <c r="C30" i="6" s="1"/>
  <c r="E30" i="1"/>
  <c r="D30" i="6" s="1"/>
  <c r="O32" i="4"/>
  <c r="W32" i="6" s="1"/>
  <c r="O32" i="1"/>
  <c r="X32" i="6" s="1"/>
  <c r="G32" i="4"/>
  <c r="G32" i="6" s="1"/>
  <c r="G32" i="1"/>
  <c r="H32" i="6" s="1"/>
  <c r="F24" i="4"/>
  <c r="E24" i="6" s="1"/>
  <c r="F24" i="1"/>
  <c r="F24" i="6" s="1"/>
  <c r="P26" i="4"/>
  <c r="Y26" i="6" s="1"/>
  <c r="P26" i="1"/>
  <c r="Z26" i="6" s="1"/>
  <c r="H26" i="4"/>
  <c r="I26" i="6" s="1"/>
  <c r="H26" i="1"/>
  <c r="J26" i="6" s="1"/>
  <c r="R28" i="4"/>
  <c r="AC28" i="6" s="1"/>
  <c r="R28" i="1"/>
  <c r="AD28" i="6" s="1"/>
  <c r="J28" i="4"/>
  <c r="M28" i="6" s="1"/>
  <c r="J28" i="1"/>
  <c r="N28" i="6" s="1"/>
  <c r="L30" i="4"/>
  <c r="Q30" i="6" s="1"/>
  <c r="L30" i="1"/>
  <c r="R30" i="6" s="1"/>
  <c r="N32" i="4"/>
  <c r="U32" i="6" s="1"/>
  <c r="N32" i="1"/>
  <c r="V32" i="6" s="1"/>
  <c r="F32" i="4"/>
  <c r="E32" i="6" s="1"/>
  <c r="F32" i="1"/>
  <c r="F32" i="6" s="1"/>
  <c r="R4" i="4"/>
  <c r="AC4" i="6" s="1"/>
  <c r="R4" i="1"/>
  <c r="AD4" i="6" s="1"/>
  <c r="M24" i="4"/>
  <c r="S24" i="6" s="1"/>
  <c r="M24" i="1"/>
  <c r="T24" i="6" s="1"/>
  <c r="E24" i="4"/>
  <c r="C24" i="6" s="1"/>
  <c r="E24" i="1"/>
  <c r="D24" i="6" s="1"/>
  <c r="O26" i="4"/>
  <c r="W26" i="6" s="1"/>
  <c r="O26" i="1"/>
  <c r="X26" i="6" s="1"/>
  <c r="G26" i="4"/>
  <c r="G26" i="6" s="1"/>
  <c r="G26" i="1"/>
  <c r="H26" i="6" s="1"/>
  <c r="Q28" i="4"/>
  <c r="AA28" i="6" s="1"/>
  <c r="Q28" i="1"/>
  <c r="AB28" i="6" s="1"/>
  <c r="I28" i="4"/>
  <c r="K28" i="6" s="1"/>
  <c r="I28" i="1"/>
  <c r="L28" i="6" s="1"/>
  <c r="S30" i="4"/>
  <c r="AE30" i="6" s="1"/>
  <c r="S30" i="1"/>
  <c r="AF30" i="6" s="1"/>
  <c r="K30" i="4"/>
  <c r="O30" i="6" s="1"/>
  <c r="K30" i="1"/>
  <c r="P30" i="6" s="1"/>
  <c r="M32" i="4"/>
  <c r="S32" i="6" s="1"/>
  <c r="M32" i="1"/>
  <c r="T32" i="6" s="1"/>
  <c r="E32" i="4"/>
  <c r="C32" i="6" s="1"/>
  <c r="E32" i="1"/>
  <c r="D32" i="6" s="1"/>
  <c r="I4" i="4"/>
  <c r="K4" i="6" s="1"/>
  <c r="I4" i="1"/>
  <c r="L4" i="6" s="1"/>
  <c r="L24" i="4"/>
  <c r="Q24" i="6" s="1"/>
  <c r="L24" i="1"/>
  <c r="R24" i="6" s="1"/>
  <c r="N26" i="4"/>
  <c r="U26" i="6" s="1"/>
  <c r="N26" i="1"/>
  <c r="V26" i="6" s="1"/>
  <c r="F26" i="4"/>
  <c r="E26" i="6" s="1"/>
  <c r="F26" i="1"/>
  <c r="F26" i="6" s="1"/>
  <c r="P28" i="4"/>
  <c r="Y28" i="6" s="1"/>
  <c r="P28" i="1"/>
  <c r="Z28" i="6" s="1"/>
  <c r="H28" i="4"/>
  <c r="I28" i="6" s="1"/>
  <c r="H28" i="1"/>
  <c r="J28" i="6" s="1"/>
  <c r="R30" i="4"/>
  <c r="AC30" i="6" s="1"/>
  <c r="R30" i="1"/>
  <c r="AD30" i="6" s="1"/>
  <c r="J30" i="4"/>
  <c r="M30" i="6" s="1"/>
  <c r="J30" i="1"/>
  <c r="N30" i="6" s="1"/>
  <c r="L32" i="4"/>
  <c r="Q32" i="6" s="1"/>
  <c r="L32" i="1"/>
  <c r="R32" i="6" s="1"/>
  <c r="N24" i="4"/>
  <c r="U24" i="6" s="1"/>
  <c r="N24" i="1"/>
  <c r="V24" i="6" s="1"/>
  <c r="Q4" i="4"/>
  <c r="AA4" i="6" s="1"/>
  <c r="Q4" i="1"/>
  <c r="AB4" i="6" s="1"/>
  <c r="P4" i="4"/>
  <c r="Y4" i="6" s="1"/>
  <c r="P4" i="1"/>
  <c r="Z4" i="6" s="1"/>
  <c r="H4" i="4"/>
  <c r="I4" i="6" s="1"/>
  <c r="H4" i="1"/>
  <c r="J4" i="6" s="1"/>
  <c r="S24" i="4"/>
  <c r="AE24" i="6" s="1"/>
  <c r="S24" i="1"/>
  <c r="AF24" i="6" s="1"/>
  <c r="K24" i="4"/>
  <c r="O24" i="6" s="1"/>
  <c r="K24" i="1"/>
  <c r="P24" i="6" s="1"/>
  <c r="M26" i="4"/>
  <c r="S26" i="6" s="1"/>
  <c r="M26" i="1"/>
  <c r="T26" i="6" s="1"/>
  <c r="E26" i="4"/>
  <c r="C26" i="6" s="1"/>
  <c r="E26" i="1"/>
  <c r="D26" i="6" s="1"/>
  <c r="O28" i="4"/>
  <c r="W28" i="6" s="1"/>
  <c r="O28" i="1"/>
  <c r="X28" i="6" s="1"/>
  <c r="G28" i="4"/>
  <c r="G28" i="6" s="1"/>
  <c r="G28" i="1"/>
  <c r="H28" i="6" s="1"/>
  <c r="Q30" i="4"/>
  <c r="AA30" i="6" s="1"/>
  <c r="Q30" i="1"/>
  <c r="AB30" i="6" s="1"/>
  <c r="I30" i="4"/>
  <c r="K30" i="6" s="1"/>
  <c r="I30" i="1"/>
  <c r="L30" i="6" s="1"/>
  <c r="K4" i="4"/>
  <c r="O4" i="6" s="1"/>
  <c r="K4" i="1"/>
  <c r="P4" i="6" s="1"/>
  <c r="S4" i="4"/>
  <c r="AE4" i="6" s="1"/>
  <c r="S4" i="1"/>
  <c r="AF4" i="6" s="1"/>
  <c r="S32" i="1"/>
  <c r="AF32" i="6" s="1"/>
  <c r="K32" i="1"/>
  <c r="P32" i="6" s="1"/>
  <c r="C6" i="3"/>
  <c r="C6" i="2" s="1"/>
  <c r="C6" i="4" s="1"/>
  <c r="D6" i="3"/>
  <c r="D6" i="2" s="1"/>
  <c r="D6" i="4" s="1"/>
  <c r="E6" i="3"/>
  <c r="E6" i="2" s="1"/>
  <c r="F6" i="3"/>
  <c r="F6" i="2" s="1"/>
  <c r="G6" i="3"/>
  <c r="G6" i="2" s="1"/>
  <c r="H6" i="3"/>
  <c r="H6" i="2" s="1"/>
  <c r="I6" i="3"/>
  <c r="I6" i="2" s="1"/>
  <c r="J6" i="3"/>
  <c r="J6" i="2" s="1"/>
  <c r="K6" i="3"/>
  <c r="K6" i="2" s="1"/>
  <c r="L6" i="3"/>
  <c r="L6" i="2" s="1"/>
  <c r="M6" i="3"/>
  <c r="M6" i="2" s="1"/>
  <c r="N6" i="3"/>
  <c r="N6" i="2" s="1"/>
  <c r="O6" i="3"/>
  <c r="O6" i="2" s="1"/>
  <c r="P6" i="3"/>
  <c r="P6" i="2" s="1"/>
  <c r="Q6" i="3"/>
  <c r="Q6" i="2" s="1"/>
  <c r="R6" i="3"/>
  <c r="R6" i="2" s="1"/>
  <c r="S6" i="3"/>
  <c r="S6" i="2" s="1"/>
  <c r="C7" i="3"/>
  <c r="C7" i="2" s="1"/>
  <c r="C7" i="4" s="1"/>
  <c r="D7" i="3"/>
  <c r="D7" i="2" s="1"/>
  <c r="D7" i="4" s="1"/>
  <c r="E7" i="3"/>
  <c r="E7" i="2" s="1"/>
  <c r="F7" i="3"/>
  <c r="F7" i="2" s="1"/>
  <c r="G7" i="3"/>
  <c r="G7" i="2" s="1"/>
  <c r="H7" i="3"/>
  <c r="H7" i="2" s="1"/>
  <c r="I7" i="3"/>
  <c r="I7" i="2" s="1"/>
  <c r="J7" i="3"/>
  <c r="J7" i="2" s="1"/>
  <c r="K7" i="3"/>
  <c r="K7" i="2" s="1"/>
  <c r="L7" i="3"/>
  <c r="L7" i="2" s="1"/>
  <c r="M7" i="3"/>
  <c r="M7" i="2" s="1"/>
  <c r="N7" i="3"/>
  <c r="N7" i="2" s="1"/>
  <c r="O7" i="3"/>
  <c r="O7" i="2" s="1"/>
  <c r="P7" i="3"/>
  <c r="P7" i="2" s="1"/>
  <c r="Q7" i="3"/>
  <c r="Q7" i="2" s="1"/>
  <c r="R7" i="3"/>
  <c r="R7" i="2" s="1"/>
  <c r="S7" i="3"/>
  <c r="S7" i="2" s="1"/>
  <c r="C8" i="3"/>
  <c r="C8" i="2" s="1"/>
  <c r="C8" i="4" s="1"/>
  <c r="D8" i="3"/>
  <c r="D8" i="2" s="1"/>
  <c r="D8" i="4" s="1"/>
  <c r="E8" i="3"/>
  <c r="E8" i="2" s="1"/>
  <c r="F8" i="3"/>
  <c r="F8" i="2" s="1"/>
  <c r="G8" i="3"/>
  <c r="G8" i="2" s="1"/>
  <c r="H8" i="3"/>
  <c r="H8" i="2" s="1"/>
  <c r="I8" i="3"/>
  <c r="I8" i="2" s="1"/>
  <c r="J8" i="3"/>
  <c r="J8" i="2" s="1"/>
  <c r="K8" i="3"/>
  <c r="K8" i="2" s="1"/>
  <c r="L8" i="3"/>
  <c r="L8" i="2" s="1"/>
  <c r="M8" i="3"/>
  <c r="M8" i="2" s="1"/>
  <c r="N8" i="3"/>
  <c r="N8" i="2" s="1"/>
  <c r="O8" i="3"/>
  <c r="O8" i="2" s="1"/>
  <c r="P8" i="3"/>
  <c r="P8" i="2" s="1"/>
  <c r="Q8" i="3"/>
  <c r="Q8" i="2" s="1"/>
  <c r="R8" i="3"/>
  <c r="R8" i="2" s="1"/>
  <c r="S8" i="3"/>
  <c r="S8" i="2" s="1"/>
  <c r="C9" i="3"/>
  <c r="C9" i="2" s="1"/>
  <c r="C9" i="4" s="1"/>
  <c r="D9" i="3"/>
  <c r="D9" i="2" s="1"/>
  <c r="D9" i="4" s="1"/>
  <c r="E9" i="3"/>
  <c r="E9" i="2" s="1"/>
  <c r="F9" i="3"/>
  <c r="F9" i="2" s="1"/>
  <c r="G9" i="3"/>
  <c r="G9" i="2" s="1"/>
  <c r="H9" i="3"/>
  <c r="H9" i="2" s="1"/>
  <c r="I9" i="3"/>
  <c r="I9" i="2" s="1"/>
  <c r="J9" i="3"/>
  <c r="J9" i="2" s="1"/>
  <c r="K9" i="3"/>
  <c r="K9" i="2" s="1"/>
  <c r="L9" i="3"/>
  <c r="L9" i="2" s="1"/>
  <c r="M9" i="3"/>
  <c r="M9" i="2" s="1"/>
  <c r="N9" i="3"/>
  <c r="N9" i="2" s="1"/>
  <c r="O9" i="3"/>
  <c r="O9" i="2" s="1"/>
  <c r="P9" i="3"/>
  <c r="P9" i="2" s="1"/>
  <c r="Q9" i="3"/>
  <c r="Q9" i="2" s="1"/>
  <c r="R9" i="3"/>
  <c r="R9" i="2" s="1"/>
  <c r="S9" i="3"/>
  <c r="S9" i="2" s="1"/>
  <c r="C10" i="3"/>
  <c r="C10" i="2" s="1"/>
  <c r="C10" i="4" s="1"/>
  <c r="D10" i="3"/>
  <c r="D10" i="2" s="1"/>
  <c r="D10" i="4" s="1"/>
  <c r="E10" i="3"/>
  <c r="E10" i="2" s="1"/>
  <c r="F10" i="3"/>
  <c r="F10" i="2" s="1"/>
  <c r="G10" i="3"/>
  <c r="G10" i="2" s="1"/>
  <c r="H10" i="3"/>
  <c r="H10" i="2" s="1"/>
  <c r="I10" i="3"/>
  <c r="I10" i="2" s="1"/>
  <c r="J10" i="3"/>
  <c r="J10" i="2" s="1"/>
  <c r="K10" i="3"/>
  <c r="K10" i="2" s="1"/>
  <c r="L10" i="3"/>
  <c r="L10" i="2" s="1"/>
  <c r="M10" i="3"/>
  <c r="M10" i="2" s="1"/>
  <c r="N10" i="3"/>
  <c r="N10" i="2" s="1"/>
  <c r="O10" i="3"/>
  <c r="O10" i="2" s="1"/>
  <c r="P10" i="3"/>
  <c r="P10" i="2" s="1"/>
  <c r="Q10" i="3"/>
  <c r="Q10" i="2" s="1"/>
  <c r="R10" i="3"/>
  <c r="R10" i="2" s="1"/>
  <c r="S10" i="3"/>
  <c r="S10" i="2" s="1"/>
  <c r="S8" i="4" l="1"/>
  <c r="AE8" i="6" s="1"/>
  <c r="S8" i="1"/>
  <c r="AF8" i="6" s="1"/>
  <c r="N9" i="4"/>
  <c r="U9" i="6" s="1"/>
  <c r="N9" i="1"/>
  <c r="V9" i="6" s="1"/>
  <c r="F9" i="4"/>
  <c r="E9" i="6" s="1"/>
  <c r="F9" i="1"/>
  <c r="F9" i="6" s="1"/>
  <c r="P7" i="4"/>
  <c r="Y7" i="6" s="1"/>
  <c r="P7" i="1"/>
  <c r="Z7" i="6" s="1"/>
  <c r="H7" i="4"/>
  <c r="I7" i="6" s="1"/>
  <c r="H7" i="1"/>
  <c r="J7" i="6" s="1"/>
  <c r="I6" i="4"/>
  <c r="K6" i="6" s="1"/>
  <c r="I6" i="1"/>
  <c r="L6" i="6" s="1"/>
  <c r="L10" i="4"/>
  <c r="Q10" i="6" s="1"/>
  <c r="L10" i="1"/>
  <c r="R10" i="6" s="1"/>
  <c r="M9" i="4"/>
  <c r="S9" i="6" s="1"/>
  <c r="M9" i="1"/>
  <c r="T9" i="6" s="1"/>
  <c r="E9" i="4"/>
  <c r="C9" i="6" s="1"/>
  <c r="E9" i="1"/>
  <c r="D9" i="6" s="1"/>
  <c r="N8" i="4"/>
  <c r="U8" i="6" s="1"/>
  <c r="N8" i="1"/>
  <c r="V8" i="6" s="1"/>
  <c r="F8" i="4"/>
  <c r="E8" i="6" s="1"/>
  <c r="F8" i="1"/>
  <c r="F8" i="6" s="1"/>
  <c r="O7" i="4"/>
  <c r="W7" i="6" s="1"/>
  <c r="O7" i="1"/>
  <c r="X7" i="6" s="1"/>
  <c r="G7" i="4"/>
  <c r="G7" i="6" s="1"/>
  <c r="G7" i="1"/>
  <c r="H7" i="6" s="1"/>
  <c r="P6" i="4"/>
  <c r="Y6" i="6" s="1"/>
  <c r="P6" i="1"/>
  <c r="Z6" i="6" s="1"/>
  <c r="H6" i="4"/>
  <c r="I6" i="6" s="1"/>
  <c r="H6" i="1"/>
  <c r="J6" i="6" s="1"/>
  <c r="R9" i="4"/>
  <c r="AC9" i="6" s="1"/>
  <c r="R9" i="1"/>
  <c r="AD9" i="6" s="1"/>
  <c r="K10" i="4"/>
  <c r="O10" i="6" s="1"/>
  <c r="K10" i="1"/>
  <c r="P10" i="6" s="1"/>
  <c r="M8" i="4"/>
  <c r="S8" i="6" s="1"/>
  <c r="M8" i="1"/>
  <c r="T8" i="6" s="1"/>
  <c r="E8" i="4"/>
  <c r="C8" i="6" s="1"/>
  <c r="E8" i="1"/>
  <c r="D8" i="6" s="1"/>
  <c r="N7" i="4"/>
  <c r="U7" i="6" s="1"/>
  <c r="N7" i="1"/>
  <c r="V7" i="6" s="1"/>
  <c r="F7" i="4"/>
  <c r="E7" i="6" s="1"/>
  <c r="F7" i="1"/>
  <c r="F7" i="6" s="1"/>
  <c r="O6" i="4"/>
  <c r="W6" i="6" s="1"/>
  <c r="O6" i="1"/>
  <c r="X6" i="6" s="1"/>
  <c r="G6" i="4"/>
  <c r="G6" i="6" s="1"/>
  <c r="G6" i="1"/>
  <c r="H6" i="6" s="1"/>
  <c r="S10" i="4"/>
  <c r="AE10" i="6" s="1"/>
  <c r="S10" i="1"/>
  <c r="AF10" i="6" s="1"/>
  <c r="L9" i="4"/>
  <c r="Q9" i="6" s="1"/>
  <c r="L9" i="1"/>
  <c r="R9" i="6" s="1"/>
  <c r="R10" i="4"/>
  <c r="AC10" i="6" s="1"/>
  <c r="R10" i="1"/>
  <c r="AD10" i="6" s="1"/>
  <c r="J10" i="4"/>
  <c r="M10" i="6" s="1"/>
  <c r="J10" i="1"/>
  <c r="N10" i="6" s="1"/>
  <c r="S9" i="4"/>
  <c r="AE9" i="6" s="1"/>
  <c r="S9" i="1"/>
  <c r="AF9" i="6" s="1"/>
  <c r="K9" i="4"/>
  <c r="O9" i="6" s="1"/>
  <c r="K9" i="1"/>
  <c r="P9" i="6" s="1"/>
  <c r="L8" i="4"/>
  <c r="Q8" i="6" s="1"/>
  <c r="L8" i="1"/>
  <c r="R8" i="6" s="1"/>
  <c r="M7" i="4"/>
  <c r="S7" i="6" s="1"/>
  <c r="M7" i="1"/>
  <c r="T7" i="6" s="1"/>
  <c r="E7" i="4"/>
  <c r="C7" i="6" s="1"/>
  <c r="E7" i="1"/>
  <c r="D7" i="6" s="1"/>
  <c r="N6" i="4"/>
  <c r="U6" i="6" s="1"/>
  <c r="N6" i="1"/>
  <c r="V6" i="6" s="1"/>
  <c r="F6" i="4"/>
  <c r="E6" i="6" s="1"/>
  <c r="F6" i="1"/>
  <c r="F6" i="6" s="1"/>
  <c r="I10" i="4"/>
  <c r="K10" i="6" s="1"/>
  <c r="I10" i="1"/>
  <c r="L10" i="6" s="1"/>
  <c r="P10" i="4"/>
  <c r="Y10" i="6" s="1"/>
  <c r="P10" i="1"/>
  <c r="Z10" i="6" s="1"/>
  <c r="H10" i="4"/>
  <c r="I10" i="6" s="1"/>
  <c r="H10" i="1"/>
  <c r="J10" i="6" s="1"/>
  <c r="Q9" i="4"/>
  <c r="AA9" i="6" s="1"/>
  <c r="Q9" i="1"/>
  <c r="AB9" i="6" s="1"/>
  <c r="I9" i="4"/>
  <c r="K9" i="6" s="1"/>
  <c r="I9" i="1"/>
  <c r="L9" i="6" s="1"/>
  <c r="R8" i="4"/>
  <c r="AC8" i="6" s="1"/>
  <c r="R8" i="1"/>
  <c r="AD8" i="6" s="1"/>
  <c r="J8" i="4"/>
  <c r="M8" i="6" s="1"/>
  <c r="J8" i="1"/>
  <c r="N8" i="6" s="1"/>
  <c r="S7" i="4"/>
  <c r="AE7" i="6" s="1"/>
  <c r="S7" i="1"/>
  <c r="AF7" i="6" s="1"/>
  <c r="K7" i="4"/>
  <c r="O7" i="6" s="1"/>
  <c r="K7" i="1"/>
  <c r="P7" i="6" s="1"/>
  <c r="L6" i="4"/>
  <c r="Q6" i="6" s="1"/>
  <c r="L6" i="1"/>
  <c r="R6" i="6" s="1"/>
  <c r="K8" i="4"/>
  <c r="O8" i="6" s="1"/>
  <c r="K8" i="1"/>
  <c r="P8" i="6" s="1"/>
  <c r="M6" i="4"/>
  <c r="S6" i="6" s="1"/>
  <c r="M6" i="1"/>
  <c r="T6" i="6" s="1"/>
  <c r="O10" i="4"/>
  <c r="W10" i="6" s="1"/>
  <c r="O10" i="1"/>
  <c r="X10" i="6" s="1"/>
  <c r="G10" i="4"/>
  <c r="G10" i="6" s="1"/>
  <c r="G10" i="1"/>
  <c r="H10" i="6" s="1"/>
  <c r="H9" i="4"/>
  <c r="I9" i="6" s="1"/>
  <c r="H9" i="1"/>
  <c r="J9" i="6" s="1"/>
  <c r="I8" i="4"/>
  <c r="K8" i="6" s="1"/>
  <c r="I8" i="1"/>
  <c r="L8" i="6" s="1"/>
  <c r="J7" i="4"/>
  <c r="M7" i="6" s="1"/>
  <c r="J7" i="1"/>
  <c r="N7" i="6" s="1"/>
  <c r="K6" i="4"/>
  <c r="O6" i="6" s="1"/>
  <c r="K6" i="1"/>
  <c r="P6" i="6" s="1"/>
  <c r="J9" i="4"/>
  <c r="M9" i="6" s="1"/>
  <c r="J9" i="1"/>
  <c r="N9" i="6" s="1"/>
  <c r="L7" i="4"/>
  <c r="Q7" i="6" s="1"/>
  <c r="L7" i="1"/>
  <c r="R7" i="6" s="1"/>
  <c r="E6" i="4"/>
  <c r="C6" i="6" s="1"/>
  <c r="E6" i="1"/>
  <c r="D6" i="6" s="1"/>
  <c r="P9" i="4"/>
  <c r="Y9" i="6" s="1"/>
  <c r="P9" i="1"/>
  <c r="Z9" i="6" s="1"/>
  <c r="Q8" i="4"/>
  <c r="AA8" i="6" s="1"/>
  <c r="Q8" i="1"/>
  <c r="AB8" i="6" s="1"/>
  <c r="R7" i="4"/>
  <c r="AC7" i="6" s="1"/>
  <c r="R7" i="1"/>
  <c r="AD7" i="6" s="1"/>
  <c r="S6" i="4"/>
  <c r="AE6" i="6" s="1"/>
  <c r="S6" i="1"/>
  <c r="AF6" i="6" s="1"/>
  <c r="N10" i="4"/>
  <c r="U10" i="6" s="1"/>
  <c r="N10" i="1"/>
  <c r="V10" i="6" s="1"/>
  <c r="F10" i="4"/>
  <c r="E10" i="6" s="1"/>
  <c r="F10" i="1"/>
  <c r="F10" i="6" s="1"/>
  <c r="O9" i="4"/>
  <c r="W9" i="6" s="1"/>
  <c r="O9" i="1"/>
  <c r="X9" i="6" s="1"/>
  <c r="G9" i="4"/>
  <c r="G9" i="6" s="1"/>
  <c r="G9" i="1"/>
  <c r="H9" i="6" s="1"/>
  <c r="P8" i="4"/>
  <c r="Y8" i="6" s="1"/>
  <c r="P8" i="1"/>
  <c r="Z8" i="6" s="1"/>
  <c r="H8" i="4"/>
  <c r="I8" i="6" s="1"/>
  <c r="H8" i="1"/>
  <c r="J8" i="6" s="1"/>
  <c r="Q7" i="4"/>
  <c r="AA7" i="6" s="1"/>
  <c r="Q7" i="1"/>
  <c r="AB7" i="6" s="1"/>
  <c r="I7" i="4"/>
  <c r="K7" i="6" s="1"/>
  <c r="I7" i="1"/>
  <c r="L7" i="6" s="1"/>
  <c r="R6" i="4"/>
  <c r="AC6" i="6" s="1"/>
  <c r="R6" i="1"/>
  <c r="AD6" i="6" s="1"/>
  <c r="J6" i="4"/>
  <c r="M6" i="6" s="1"/>
  <c r="J6" i="1"/>
  <c r="N6" i="6" s="1"/>
  <c r="Q10" i="4"/>
  <c r="AA10" i="6" s="1"/>
  <c r="Q10" i="1"/>
  <c r="AB10" i="6" s="1"/>
  <c r="M10" i="4"/>
  <c r="S10" i="6" s="1"/>
  <c r="M10" i="1"/>
  <c r="T10" i="6" s="1"/>
  <c r="E10" i="4"/>
  <c r="C10" i="6" s="1"/>
  <c r="E10" i="1"/>
  <c r="D10" i="6" s="1"/>
  <c r="O8" i="4"/>
  <c r="W8" i="6" s="1"/>
  <c r="O8" i="1"/>
  <c r="X8" i="6" s="1"/>
  <c r="G8" i="4"/>
  <c r="G8" i="6" s="1"/>
  <c r="G8" i="1"/>
  <c r="H8" i="6" s="1"/>
  <c r="Q6" i="4"/>
  <c r="AA6" i="6" s="1"/>
  <c r="Q6" i="1"/>
  <c r="AB6" i="6" s="1"/>
  <c r="C5" i="3"/>
  <c r="C5" i="2" s="1"/>
  <c r="C5" i="4" s="1"/>
  <c r="D5" i="3"/>
  <c r="D5" i="2" s="1"/>
  <c r="D5" i="4" s="1"/>
  <c r="C11" i="3"/>
  <c r="C11" i="2" s="1"/>
  <c r="C11" i="4" s="1"/>
  <c r="D11" i="3"/>
  <c r="D11" i="2" s="1"/>
  <c r="D11" i="4" s="1"/>
  <c r="C12" i="3"/>
  <c r="C12" i="2" s="1"/>
  <c r="C12" i="4" s="1"/>
  <c r="D12" i="3"/>
  <c r="D12" i="2" s="1"/>
  <c r="D12" i="4" s="1"/>
  <c r="C13" i="3"/>
  <c r="C13" i="2" s="1"/>
  <c r="C13" i="4" s="1"/>
  <c r="D13" i="3"/>
  <c r="D13" i="2" s="1"/>
  <c r="D13" i="4" s="1"/>
  <c r="C14" i="3"/>
  <c r="C14" i="2" s="1"/>
  <c r="C14" i="4" s="1"/>
  <c r="D14" i="3"/>
  <c r="D14" i="2" s="1"/>
  <c r="D14" i="4" s="1"/>
  <c r="C15" i="3"/>
  <c r="C15" i="2" s="1"/>
  <c r="C15" i="4" s="1"/>
  <c r="D15" i="3"/>
  <c r="D15" i="2" s="1"/>
  <c r="D15" i="4" s="1"/>
  <c r="C16" i="3"/>
  <c r="C16" i="2" s="1"/>
  <c r="C16" i="4" s="1"/>
  <c r="D16" i="3"/>
  <c r="D16" i="2" s="1"/>
  <c r="D16" i="4" s="1"/>
  <c r="C17" i="3"/>
  <c r="C17" i="2" s="1"/>
  <c r="C17" i="4" s="1"/>
  <c r="D17" i="3"/>
  <c r="D17" i="2" s="1"/>
  <c r="D17" i="4" s="1"/>
  <c r="C18" i="3"/>
  <c r="C18" i="2" s="1"/>
  <c r="C18" i="4" s="1"/>
  <c r="D18" i="3"/>
  <c r="D18" i="2" s="1"/>
  <c r="D18" i="4" s="1"/>
  <c r="C19" i="3"/>
  <c r="C19" i="2" s="1"/>
  <c r="C19" i="4" s="1"/>
  <c r="D19" i="3"/>
  <c r="D19" i="2" s="1"/>
  <c r="D19" i="4" s="1"/>
  <c r="C20" i="3"/>
  <c r="C20" i="2" s="1"/>
  <c r="C20" i="4" s="1"/>
  <c r="D20" i="3"/>
  <c r="D20" i="2" s="1"/>
  <c r="D20" i="4" s="1"/>
  <c r="C21" i="3"/>
  <c r="C21" i="2" s="1"/>
  <c r="C21" i="4" s="1"/>
  <c r="D21" i="3"/>
  <c r="D21" i="2" s="1"/>
  <c r="D21" i="4" s="1"/>
  <c r="C22" i="3"/>
  <c r="C22" i="2" s="1"/>
  <c r="C22" i="4" s="1"/>
  <c r="D22" i="3"/>
  <c r="D22" i="4" s="1"/>
  <c r="C23" i="3"/>
  <c r="C23" i="2" s="1"/>
  <c r="C23" i="4" s="1"/>
  <c r="D23" i="3"/>
  <c r="D23" i="2" s="1"/>
  <c r="D23" i="4" s="1"/>
  <c r="C25" i="3"/>
  <c r="C25" i="2" s="1"/>
  <c r="C25" i="4" s="1"/>
  <c r="D25" i="3"/>
  <c r="D25" i="2" s="1"/>
  <c r="D25" i="4" s="1"/>
  <c r="C27" i="3"/>
  <c r="C27" i="2" s="1"/>
  <c r="C27" i="4" s="1"/>
  <c r="D27" i="3"/>
  <c r="D27" i="2" s="1"/>
  <c r="D27" i="4" s="1"/>
  <c r="C29" i="3"/>
  <c r="C29" i="2" s="1"/>
  <c r="C29" i="4" s="1"/>
  <c r="D29" i="3"/>
  <c r="D29" i="2" s="1"/>
  <c r="D29" i="4" s="1"/>
  <c r="C31" i="3"/>
  <c r="C31" i="2" s="1"/>
  <c r="C31" i="4" s="1"/>
  <c r="D31" i="3"/>
  <c r="D31" i="2" s="1"/>
  <c r="D31" i="4" s="1"/>
  <c r="F5" i="3"/>
  <c r="F5" i="2" s="1"/>
  <c r="G5" i="3"/>
  <c r="H5" i="3"/>
  <c r="H5" i="2" s="1"/>
  <c r="I5" i="3"/>
  <c r="J5" i="3"/>
  <c r="J5" i="2" s="1"/>
  <c r="K5" i="3"/>
  <c r="L5" i="3"/>
  <c r="L5" i="2" s="1"/>
  <c r="M5" i="3"/>
  <c r="M5" i="2" s="1"/>
  <c r="N5" i="3"/>
  <c r="N5" i="2" s="1"/>
  <c r="O5" i="3"/>
  <c r="O5" i="2" s="1"/>
  <c r="P5" i="3"/>
  <c r="P5" i="2" s="1"/>
  <c r="Q5" i="3"/>
  <c r="R5" i="3"/>
  <c r="S5" i="3"/>
  <c r="F11" i="3"/>
  <c r="F11" i="2" s="1"/>
  <c r="G11" i="3"/>
  <c r="G11" i="2" s="1"/>
  <c r="H11" i="3"/>
  <c r="H11" i="2" s="1"/>
  <c r="I11" i="3"/>
  <c r="I11" i="2" s="1"/>
  <c r="J11" i="3"/>
  <c r="J11" i="2" s="1"/>
  <c r="K11" i="3"/>
  <c r="K11" i="2" s="1"/>
  <c r="L11" i="3"/>
  <c r="L11" i="2" s="1"/>
  <c r="M11" i="3"/>
  <c r="M11" i="2" s="1"/>
  <c r="N11" i="3"/>
  <c r="N11" i="2" s="1"/>
  <c r="O11" i="3"/>
  <c r="O11" i="2" s="1"/>
  <c r="P11" i="3"/>
  <c r="P11" i="2" s="1"/>
  <c r="Q11" i="3"/>
  <c r="Q11" i="2" s="1"/>
  <c r="R11" i="3"/>
  <c r="R11" i="2" s="1"/>
  <c r="S11" i="3"/>
  <c r="S11" i="2" s="1"/>
  <c r="F12" i="3"/>
  <c r="F12" i="2" s="1"/>
  <c r="G12" i="3"/>
  <c r="G12" i="2" s="1"/>
  <c r="H12" i="3"/>
  <c r="H12" i="2" s="1"/>
  <c r="I12" i="3"/>
  <c r="I12" i="2" s="1"/>
  <c r="J12" i="3"/>
  <c r="J12" i="2" s="1"/>
  <c r="K12" i="3"/>
  <c r="K12" i="2" s="1"/>
  <c r="L12" i="3"/>
  <c r="L12" i="2" s="1"/>
  <c r="M12" i="3"/>
  <c r="M12" i="2" s="1"/>
  <c r="N12" i="3"/>
  <c r="N12" i="2" s="1"/>
  <c r="O12" i="3"/>
  <c r="O12" i="2" s="1"/>
  <c r="P12" i="3"/>
  <c r="P12" i="2" s="1"/>
  <c r="Q12" i="3"/>
  <c r="Q12" i="2" s="1"/>
  <c r="R12" i="3"/>
  <c r="R12" i="2" s="1"/>
  <c r="S12" i="3"/>
  <c r="S12" i="2" s="1"/>
  <c r="F13" i="3"/>
  <c r="F13" i="2" s="1"/>
  <c r="G13" i="3"/>
  <c r="G13" i="2" s="1"/>
  <c r="H13" i="3"/>
  <c r="H13" i="2" s="1"/>
  <c r="I13" i="3"/>
  <c r="I13" i="2" s="1"/>
  <c r="J13" i="3"/>
  <c r="J13" i="2" s="1"/>
  <c r="K13" i="3"/>
  <c r="K13" i="2" s="1"/>
  <c r="L13" i="3"/>
  <c r="L13" i="2" s="1"/>
  <c r="M13" i="3"/>
  <c r="M13" i="2" s="1"/>
  <c r="N13" i="3"/>
  <c r="N13" i="2" s="1"/>
  <c r="O13" i="3"/>
  <c r="O13" i="2" s="1"/>
  <c r="P13" i="3"/>
  <c r="P13" i="2" s="1"/>
  <c r="Q13" i="3"/>
  <c r="Q13" i="2" s="1"/>
  <c r="R13" i="3"/>
  <c r="R13" i="2" s="1"/>
  <c r="S13" i="3"/>
  <c r="S13" i="2" s="1"/>
  <c r="F14" i="3"/>
  <c r="F14" i="2" s="1"/>
  <c r="G14" i="3"/>
  <c r="G14" i="2" s="1"/>
  <c r="H14" i="3"/>
  <c r="H14" i="2" s="1"/>
  <c r="I14" i="3"/>
  <c r="I14" i="2" s="1"/>
  <c r="J14" i="3"/>
  <c r="J14" i="2" s="1"/>
  <c r="K14" i="3"/>
  <c r="K14" i="2" s="1"/>
  <c r="L14" i="3"/>
  <c r="L14" i="2" s="1"/>
  <c r="M14" i="3"/>
  <c r="M14" i="2" s="1"/>
  <c r="N14" i="3"/>
  <c r="N14" i="2" s="1"/>
  <c r="O14" i="3"/>
  <c r="O14" i="2" s="1"/>
  <c r="P14" i="3"/>
  <c r="P14" i="2" s="1"/>
  <c r="Q14" i="3"/>
  <c r="Q14" i="2" s="1"/>
  <c r="R14" i="3"/>
  <c r="R14" i="2" s="1"/>
  <c r="S14" i="3"/>
  <c r="S14" i="2" s="1"/>
  <c r="F15" i="3"/>
  <c r="F15" i="2" s="1"/>
  <c r="G15" i="3"/>
  <c r="G15" i="2" s="1"/>
  <c r="H15" i="3"/>
  <c r="H15" i="2" s="1"/>
  <c r="I15" i="3"/>
  <c r="I15" i="2" s="1"/>
  <c r="J15" i="3"/>
  <c r="J15" i="2" s="1"/>
  <c r="K15" i="3"/>
  <c r="K15" i="2" s="1"/>
  <c r="L15" i="3"/>
  <c r="L15" i="2" s="1"/>
  <c r="M15" i="3"/>
  <c r="M15" i="2" s="1"/>
  <c r="N15" i="3"/>
  <c r="N15" i="2" s="1"/>
  <c r="O15" i="3"/>
  <c r="O15" i="2" s="1"/>
  <c r="P15" i="3"/>
  <c r="P15" i="2" s="1"/>
  <c r="Q15" i="3"/>
  <c r="Q15" i="2" s="1"/>
  <c r="R15" i="3"/>
  <c r="R15" i="2" s="1"/>
  <c r="S15" i="3"/>
  <c r="S15" i="2" s="1"/>
  <c r="F16" i="3"/>
  <c r="F16" i="2" s="1"/>
  <c r="G16" i="3"/>
  <c r="G16" i="2" s="1"/>
  <c r="H16" i="3"/>
  <c r="H16" i="2" s="1"/>
  <c r="I16" i="3"/>
  <c r="I16" i="2" s="1"/>
  <c r="J16" i="3"/>
  <c r="J16" i="2" s="1"/>
  <c r="K16" i="3"/>
  <c r="K16" i="2" s="1"/>
  <c r="L16" i="3"/>
  <c r="L16" i="2" s="1"/>
  <c r="M16" i="3"/>
  <c r="M16" i="2" s="1"/>
  <c r="N16" i="3"/>
  <c r="N16" i="2" s="1"/>
  <c r="O16" i="3"/>
  <c r="O16" i="2" s="1"/>
  <c r="P16" i="3"/>
  <c r="P16" i="2" s="1"/>
  <c r="Q16" i="3"/>
  <c r="Q16" i="2" s="1"/>
  <c r="R16" i="3"/>
  <c r="R16" i="2" s="1"/>
  <c r="S16" i="3"/>
  <c r="S16" i="2" s="1"/>
  <c r="F17" i="3"/>
  <c r="F17" i="2" s="1"/>
  <c r="G17" i="3"/>
  <c r="G17" i="2" s="1"/>
  <c r="H17" i="3"/>
  <c r="H17" i="2" s="1"/>
  <c r="I17" i="3"/>
  <c r="I17" i="2" s="1"/>
  <c r="J17" i="3"/>
  <c r="J17" i="2" s="1"/>
  <c r="K17" i="3"/>
  <c r="K17" i="2" s="1"/>
  <c r="L17" i="3"/>
  <c r="L17" i="2" s="1"/>
  <c r="M17" i="3"/>
  <c r="M17" i="2" s="1"/>
  <c r="N17" i="3"/>
  <c r="N17" i="2" s="1"/>
  <c r="O17" i="3"/>
  <c r="O17" i="2" s="1"/>
  <c r="P17" i="3"/>
  <c r="P17" i="2" s="1"/>
  <c r="Q17" i="3"/>
  <c r="Q17" i="2" s="1"/>
  <c r="R17" i="3"/>
  <c r="R17" i="2" s="1"/>
  <c r="S17" i="3"/>
  <c r="S17" i="2" s="1"/>
  <c r="F18" i="3"/>
  <c r="F18" i="2" s="1"/>
  <c r="G18" i="3"/>
  <c r="G18" i="2" s="1"/>
  <c r="H18" i="3"/>
  <c r="H18" i="2" s="1"/>
  <c r="I18" i="3"/>
  <c r="I18" i="2" s="1"/>
  <c r="J18" i="3"/>
  <c r="J18" i="2" s="1"/>
  <c r="K18" i="3"/>
  <c r="K18" i="2" s="1"/>
  <c r="L18" i="3"/>
  <c r="L18" i="2" s="1"/>
  <c r="M18" i="3"/>
  <c r="M18" i="2" s="1"/>
  <c r="N18" i="3"/>
  <c r="N18" i="2" s="1"/>
  <c r="O18" i="3"/>
  <c r="O18" i="2" s="1"/>
  <c r="P18" i="3"/>
  <c r="P18" i="2" s="1"/>
  <c r="Q18" i="3"/>
  <c r="Q18" i="2" s="1"/>
  <c r="R18" i="3"/>
  <c r="R18" i="2" s="1"/>
  <c r="S18" i="3"/>
  <c r="S18" i="2" s="1"/>
  <c r="F19" i="3"/>
  <c r="F19" i="2" s="1"/>
  <c r="G19" i="3"/>
  <c r="G19" i="2" s="1"/>
  <c r="H19" i="3"/>
  <c r="H19" i="2" s="1"/>
  <c r="I19" i="3"/>
  <c r="I19" i="2" s="1"/>
  <c r="J19" i="3"/>
  <c r="J19" i="2" s="1"/>
  <c r="K19" i="3"/>
  <c r="K19" i="2" s="1"/>
  <c r="L19" i="3"/>
  <c r="L19" i="2" s="1"/>
  <c r="M19" i="3"/>
  <c r="M19" i="2" s="1"/>
  <c r="N19" i="3"/>
  <c r="N19" i="2" s="1"/>
  <c r="O19" i="3"/>
  <c r="O19" i="2" s="1"/>
  <c r="P19" i="3"/>
  <c r="P19" i="2" s="1"/>
  <c r="Q19" i="3"/>
  <c r="Q19" i="2" s="1"/>
  <c r="R19" i="3"/>
  <c r="R19" i="2" s="1"/>
  <c r="S19" i="3"/>
  <c r="S19" i="2" s="1"/>
  <c r="F20" i="3"/>
  <c r="F20" i="2" s="1"/>
  <c r="G20" i="3"/>
  <c r="G20" i="2" s="1"/>
  <c r="H20" i="3"/>
  <c r="H20" i="2" s="1"/>
  <c r="I20" i="3"/>
  <c r="I20" i="2" s="1"/>
  <c r="J20" i="3"/>
  <c r="J20" i="2" s="1"/>
  <c r="K20" i="3"/>
  <c r="K20" i="2" s="1"/>
  <c r="L20" i="3"/>
  <c r="L20" i="2" s="1"/>
  <c r="M20" i="3"/>
  <c r="M20" i="2" s="1"/>
  <c r="N20" i="3"/>
  <c r="N20" i="2" s="1"/>
  <c r="O20" i="3"/>
  <c r="O20" i="2" s="1"/>
  <c r="P20" i="3"/>
  <c r="P20" i="2" s="1"/>
  <c r="Q20" i="3"/>
  <c r="Q20" i="2" s="1"/>
  <c r="R20" i="3"/>
  <c r="R20" i="2" s="1"/>
  <c r="S20" i="3"/>
  <c r="S20" i="2" s="1"/>
  <c r="F21" i="3"/>
  <c r="F21" i="2" s="1"/>
  <c r="G21" i="3"/>
  <c r="G21" i="2" s="1"/>
  <c r="H21" i="3"/>
  <c r="H21" i="2" s="1"/>
  <c r="I21" i="3"/>
  <c r="I21" i="2" s="1"/>
  <c r="J21" i="3"/>
  <c r="J21" i="2" s="1"/>
  <c r="K21" i="3"/>
  <c r="K21" i="2" s="1"/>
  <c r="L21" i="3"/>
  <c r="L21" i="2" s="1"/>
  <c r="M21" i="3"/>
  <c r="M21" i="2" s="1"/>
  <c r="N21" i="3"/>
  <c r="N21" i="2" s="1"/>
  <c r="O21" i="3"/>
  <c r="O21" i="2" s="1"/>
  <c r="P21" i="3"/>
  <c r="P21" i="2" s="1"/>
  <c r="Q21" i="3"/>
  <c r="Q21" i="2" s="1"/>
  <c r="R21" i="3"/>
  <c r="R21" i="2" s="1"/>
  <c r="S21" i="3"/>
  <c r="S21" i="2" s="1"/>
  <c r="F22" i="3"/>
  <c r="F22" i="2" s="1"/>
  <c r="G22" i="3"/>
  <c r="G22" i="2" s="1"/>
  <c r="H22" i="3"/>
  <c r="H22" i="2" s="1"/>
  <c r="I22" i="3"/>
  <c r="I22" i="2" s="1"/>
  <c r="J22" i="3"/>
  <c r="J22" i="2" s="1"/>
  <c r="K22" i="3"/>
  <c r="K22" i="2" s="1"/>
  <c r="L22" i="3"/>
  <c r="L22" i="2" s="1"/>
  <c r="M22" i="3"/>
  <c r="M22" i="2" s="1"/>
  <c r="N22" i="3"/>
  <c r="N22" i="2" s="1"/>
  <c r="O22" i="3"/>
  <c r="O22" i="2" s="1"/>
  <c r="P22" i="3"/>
  <c r="P22" i="2" s="1"/>
  <c r="Q22" i="3"/>
  <c r="Q22" i="2" s="1"/>
  <c r="R22" i="3"/>
  <c r="R22" i="2" s="1"/>
  <c r="S22" i="3"/>
  <c r="S22" i="2" s="1"/>
  <c r="F23" i="3"/>
  <c r="F23" i="2" s="1"/>
  <c r="G23" i="3"/>
  <c r="G23" i="2" s="1"/>
  <c r="H23" i="3"/>
  <c r="H23" i="2" s="1"/>
  <c r="I23" i="3"/>
  <c r="I23" i="2" s="1"/>
  <c r="J23" i="3"/>
  <c r="J23" i="2" s="1"/>
  <c r="K23" i="3"/>
  <c r="K23" i="2" s="1"/>
  <c r="L23" i="3"/>
  <c r="L23" i="2" s="1"/>
  <c r="M23" i="3"/>
  <c r="M23" i="2" s="1"/>
  <c r="N23" i="3"/>
  <c r="N23" i="2" s="1"/>
  <c r="O23" i="3"/>
  <c r="O23" i="2" s="1"/>
  <c r="P23" i="3"/>
  <c r="P23" i="2" s="1"/>
  <c r="Q23" i="3"/>
  <c r="Q23" i="2" s="1"/>
  <c r="R23" i="3"/>
  <c r="R23" i="2" s="1"/>
  <c r="S23" i="3"/>
  <c r="S23" i="2" s="1"/>
  <c r="F25" i="3"/>
  <c r="F25" i="2" s="1"/>
  <c r="G25" i="3"/>
  <c r="G25" i="2" s="1"/>
  <c r="H25" i="3"/>
  <c r="H25" i="2" s="1"/>
  <c r="I25" i="3"/>
  <c r="I25" i="2" s="1"/>
  <c r="J25" i="3"/>
  <c r="J25" i="2" s="1"/>
  <c r="K25" i="3"/>
  <c r="K25" i="2" s="1"/>
  <c r="L25" i="3"/>
  <c r="L25" i="2" s="1"/>
  <c r="M25" i="3"/>
  <c r="M25" i="2" s="1"/>
  <c r="N25" i="3"/>
  <c r="N25" i="2" s="1"/>
  <c r="O25" i="3"/>
  <c r="O25" i="2" s="1"/>
  <c r="P25" i="3"/>
  <c r="P25" i="2" s="1"/>
  <c r="Q25" i="3"/>
  <c r="Q25" i="2" s="1"/>
  <c r="R25" i="3"/>
  <c r="R25" i="2" s="1"/>
  <c r="S25" i="3"/>
  <c r="S25" i="2" s="1"/>
  <c r="F27" i="3"/>
  <c r="F27" i="2" s="1"/>
  <c r="G27" i="3"/>
  <c r="G27" i="2" s="1"/>
  <c r="H27" i="3"/>
  <c r="H27" i="2" s="1"/>
  <c r="I27" i="3"/>
  <c r="I27" i="2" s="1"/>
  <c r="J27" i="3"/>
  <c r="J27" i="2" s="1"/>
  <c r="K27" i="3"/>
  <c r="K27" i="2" s="1"/>
  <c r="L27" i="3"/>
  <c r="L27" i="2" s="1"/>
  <c r="M27" i="3"/>
  <c r="M27" i="2" s="1"/>
  <c r="N27" i="3"/>
  <c r="N27" i="2" s="1"/>
  <c r="O27" i="3"/>
  <c r="O27" i="2" s="1"/>
  <c r="P27" i="3"/>
  <c r="P27" i="2" s="1"/>
  <c r="Q27" i="3"/>
  <c r="Q27" i="2" s="1"/>
  <c r="R27" i="3"/>
  <c r="R27" i="2" s="1"/>
  <c r="S27" i="3"/>
  <c r="S27" i="2" s="1"/>
  <c r="F29" i="3"/>
  <c r="F29" i="2" s="1"/>
  <c r="G29" i="3"/>
  <c r="G29" i="2" s="1"/>
  <c r="H29" i="3"/>
  <c r="H29" i="2" s="1"/>
  <c r="I29" i="3"/>
  <c r="I29" i="2" s="1"/>
  <c r="J29" i="3"/>
  <c r="J29" i="2" s="1"/>
  <c r="K29" i="3"/>
  <c r="K29" i="2" s="1"/>
  <c r="L29" i="3"/>
  <c r="L29" i="2" s="1"/>
  <c r="M29" i="3"/>
  <c r="M29" i="2" s="1"/>
  <c r="N29" i="3"/>
  <c r="N29" i="2" s="1"/>
  <c r="O29" i="3"/>
  <c r="O29" i="2" s="1"/>
  <c r="P29" i="3"/>
  <c r="P29" i="2" s="1"/>
  <c r="Q29" i="3"/>
  <c r="Q29" i="2" s="1"/>
  <c r="R29" i="3"/>
  <c r="R29" i="2" s="1"/>
  <c r="S29" i="3"/>
  <c r="S29" i="2" s="1"/>
  <c r="F31" i="3"/>
  <c r="F31" i="2" s="1"/>
  <c r="G31" i="3"/>
  <c r="G31" i="2" s="1"/>
  <c r="H31" i="3"/>
  <c r="H31" i="2" s="1"/>
  <c r="I31" i="3"/>
  <c r="I31" i="2" s="1"/>
  <c r="J31" i="3"/>
  <c r="J31" i="2" s="1"/>
  <c r="K31" i="3"/>
  <c r="K31" i="2" s="1"/>
  <c r="L31" i="3"/>
  <c r="L31" i="2" s="1"/>
  <c r="M31" i="3"/>
  <c r="M31" i="2" s="1"/>
  <c r="N31" i="3"/>
  <c r="N31" i="2" s="1"/>
  <c r="O31" i="3"/>
  <c r="O31" i="2" s="1"/>
  <c r="P31" i="3"/>
  <c r="P31" i="2" s="1"/>
  <c r="Q31" i="3"/>
  <c r="Q31" i="2" s="1"/>
  <c r="R31" i="3"/>
  <c r="R31" i="2" s="1"/>
  <c r="S31" i="3"/>
  <c r="S31" i="2" s="1"/>
  <c r="E11" i="3"/>
  <c r="E11" i="2" s="1"/>
  <c r="E12" i="3"/>
  <c r="E12" i="2" s="1"/>
  <c r="E13" i="3"/>
  <c r="E13" i="2" s="1"/>
  <c r="E14" i="3"/>
  <c r="E14" i="2" s="1"/>
  <c r="E15" i="3"/>
  <c r="E15" i="2" s="1"/>
  <c r="E16" i="3"/>
  <c r="E16" i="2" s="1"/>
  <c r="E17" i="3"/>
  <c r="E17" i="2" s="1"/>
  <c r="E18" i="3"/>
  <c r="E18" i="2" s="1"/>
  <c r="E19" i="3"/>
  <c r="E19" i="2" s="1"/>
  <c r="E20" i="3"/>
  <c r="E20" i="2" s="1"/>
  <c r="E21" i="3"/>
  <c r="E21" i="2" s="1"/>
  <c r="E22" i="3"/>
  <c r="E22" i="2" s="1"/>
  <c r="E23" i="3"/>
  <c r="E23" i="2" s="1"/>
  <c r="E25" i="3"/>
  <c r="E25" i="2" s="1"/>
  <c r="E27" i="3"/>
  <c r="E27" i="2" s="1"/>
  <c r="E29" i="3"/>
  <c r="E29" i="2" s="1"/>
  <c r="E31" i="3"/>
  <c r="E31" i="2" s="1"/>
  <c r="E5" i="3"/>
  <c r="E5" i="2" s="1"/>
  <c r="S31" i="4" l="1"/>
  <c r="AE31" i="6" s="1"/>
  <c r="S31" i="1"/>
  <c r="AF31" i="6" s="1"/>
  <c r="G27" i="4"/>
  <c r="G27" i="6" s="1"/>
  <c r="G27" i="1"/>
  <c r="H27" i="6" s="1"/>
  <c r="Q22" i="4"/>
  <c r="AA22" i="6" s="1"/>
  <c r="Q22" i="1"/>
  <c r="AB22" i="6" s="1"/>
  <c r="S19" i="4"/>
  <c r="AE19" i="6" s="1"/>
  <c r="S19" i="1"/>
  <c r="AF19" i="6" s="1"/>
  <c r="M16" i="4"/>
  <c r="S16" i="6" s="1"/>
  <c r="M16" i="1"/>
  <c r="T16" i="6" s="1"/>
  <c r="K11" i="4"/>
  <c r="O11" i="6" s="1"/>
  <c r="K11" i="1"/>
  <c r="P11" i="6" s="1"/>
  <c r="E17" i="4"/>
  <c r="C17" i="6" s="1"/>
  <c r="E17" i="1"/>
  <c r="D17" i="6" s="1"/>
  <c r="J31" i="4"/>
  <c r="M31" i="6" s="1"/>
  <c r="J31" i="1"/>
  <c r="N31" i="6" s="1"/>
  <c r="H29" i="4"/>
  <c r="I29" i="6" s="1"/>
  <c r="H29" i="1"/>
  <c r="J29" i="6" s="1"/>
  <c r="N27" i="4"/>
  <c r="U27" i="6" s="1"/>
  <c r="N27" i="1"/>
  <c r="V27" i="6" s="1"/>
  <c r="F27" i="4"/>
  <c r="E27" i="6" s="1"/>
  <c r="F27" i="1"/>
  <c r="F27" i="6" s="1"/>
  <c r="L25" i="4"/>
  <c r="Q25" i="6" s="1"/>
  <c r="L25" i="1"/>
  <c r="R25" i="6" s="1"/>
  <c r="R23" i="4"/>
  <c r="AC23" i="6" s="1"/>
  <c r="R23" i="1"/>
  <c r="AD23" i="6" s="1"/>
  <c r="J23" i="4"/>
  <c r="M23" i="6" s="1"/>
  <c r="J23" i="1"/>
  <c r="N23" i="6" s="1"/>
  <c r="P22" i="4"/>
  <c r="Y22" i="6" s="1"/>
  <c r="P22" i="1"/>
  <c r="Z22" i="6" s="1"/>
  <c r="H22" i="4"/>
  <c r="I22" i="6" s="1"/>
  <c r="H22" i="1"/>
  <c r="J22" i="6" s="1"/>
  <c r="N21" i="4"/>
  <c r="U21" i="6" s="1"/>
  <c r="N21" i="1"/>
  <c r="V21" i="6" s="1"/>
  <c r="F21" i="4"/>
  <c r="E21" i="6" s="1"/>
  <c r="F21" i="1"/>
  <c r="F21" i="6" s="1"/>
  <c r="L20" i="4"/>
  <c r="Q20" i="6" s="1"/>
  <c r="L20" i="1"/>
  <c r="R20" i="6" s="1"/>
  <c r="R19" i="4"/>
  <c r="AC19" i="6" s="1"/>
  <c r="R19" i="1"/>
  <c r="AD19" i="6" s="1"/>
  <c r="J19" i="4"/>
  <c r="M19" i="6" s="1"/>
  <c r="J19" i="1"/>
  <c r="N19" i="6" s="1"/>
  <c r="P18" i="4"/>
  <c r="Y18" i="6" s="1"/>
  <c r="P18" i="1"/>
  <c r="Z18" i="6" s="1"/>
  <c r="H18" i="4"/>
  <c r="I18" i="6" s="1"/>
  <c r="H18" i="1"/>
  <c r="J18" i="6" s="1"/>
  <c r="N17" i="4"/>
  <c r="U17" i="6" s="1"/>
  <c r="N17" i="1"/>
  <c r="V17" i="6" s="1"/>
  <c r="F17" i="4"/>
  <c r="E17" i="6" s="1"/>
  <c r="F17" i="1"/>
  <c r="F17" i="6" s="1"/>
  <c r="L16" i="4"/>
  <c r="Q16" i="6" s="1"/>
  <c r="L16" i="1"/>
  <c r="R16" i="6" s="1"/>
  <c r="R15" i="4"/>
  <c r="AC15" i="6" s="1"/>
  <c r="R15" i="1"/>
  <c r="AD15" i="6" s="1"/>
  <c r="J15" i="4"/>
  <c r="M15" i="6" s="1"/>
  <c r="J15" i="1"/>
  <c r="N15" i="6" s="1"/>
  <c r="P14" i="4"/>
  <c r="Y14" i="6" s="1"/>
  <c r="P14" i="1"/>
  <c r="Z14" i="6" s="1"/>
  <c r="H14" i="4"/>
  <c r="I14" i="6" s="1"/>
  <c r="H14" i="1"/>
  <c r="J14" i="6" s="1"/>
  <c r="N13" i="4"/>
  <c r="U13" i="6" s="1"/>
  <c r="N13" i="1"/>
  <c r="V13" i="6" s="1"/>
  <c r="F13" i="4"/>
  <c r="E13" i="6" s="1"/>
  <c r="F13" i="1"/>
  <c r="F13" i="6" s="1"/>
  <c r="L12" i="4"/>
  <c r="Q12" i="6" s="1"/>
  <c r="L12" i="1"/>
  <c r="R12" i="6" s="1"/>
  <c r="R11" i="4"/>
  <c r="AC11" i="6" s="1"/>
  <c r="R11" i="1"/>
  <c r="AD11" i="6" s="1"/>
  <c r="J11" i="4"/>
  <c r="M11" i="6" s="1"/>
  <c r="J11" i="1"/>
  <c r="N11" i="6" s="1"/>
  <c r="P5" i="4"/>
  <c r="Y5" i="6" s="1"/>
  <c r="P5" i="1"/>
  <c r="Z5" i="6" s="1"/>
  <c r="H5" i="4"/>
  <c r="H5" i="1"/>
  <c r="Q29" i="4"/>
  <c r="AA29" i="6" s="1"/>
  <c r="Q29" i="1"/>
  <c r="AB29" i="6" s="1"/>
  <c r="K23" i="4"/>
  <c r="O23" i="6" s="1"/>
  <c r="K23" i="1"/>
  <c r="P23" i="6" s="1"/>
  <c r="K19" i="4"/>
  <c r="O19" i="6" s="1"/>
  <c r="K19" i="1"/>
  <c r="P19" i="6" s="1"/>
  <c r="S15" i="4"/>
  <c r="AE15" i="6" s="1"/>
  <c r="S15" i="1"/>
  <c r="AF15" i="6" s="1"/>
  <c r="M12" i="4"/>
  <c r="S12" i="6" s="1"/>
  <c r="M12" i="1"/>
  <c r="T12" i="6" s="1"/>
  <c r="I5" i="2"/>
  <c r="E27" i="4"/>
  <c r="C27" i="6" s="1"/>
  <c r="E27" i="1"/>
  <c r="D27" i="6" s="1"/>
  <c r="R31" i="4"/>
  <c r="AC31" i="6" s="1"/>
  <c r="R31" i="1"/>
  <c r="AD31" i="6" s="1"/>
  <c r="P29" i="4"/>
  <c r="Y29" i="6" s="1"/>
  <c r="P29" i="1"/>
  <c r="Z29" i="6" s="1"/>
  <c r="E25" i="4"/>
  <c r="C25" i="6" s="1"/>
  <c r="E25" i="1"/>
  <c r="D25" i="6" s="1"/>
  <c r="E16" i="4"/>
  <c r="C16" i="6" s="1"/>
  <c r="E16" i="1"/>
  <c r="D16" i="6" s="1"/>
  <c r="Q31" i="4"/>
  <c r="AA31" i="6" s="1"/>
  <c r="Q31" i="1"/>
  <c r="AB31" i="6" s="1"/>
  <c r="I31" i="4"/>
  <c r="K31" i="6" s="1"/>
  <c r="I31" i="1"/>
  <c r="L31" i="6" s="1"/>
  <c r="O29" i="4"/>
  <c r="W29" i="6" s="1"/>
  <c r="O29" i="1"/>
  <c r="X29" i="6" s="1"/>
  <c r="G29" i="4"/>
  <c r="G29" i="6" s="1"/>
  <c r="G29" i="1"/>
  <c r="H29" i="6" s="1"/>
  <c r="M27" i="4"/>
  <c r="S27" i="6" s="1"/>
  <c r="M27" i="1"/>
  <c r="T27" i="6" s="1"/>
  <c r="S25" i="4"/>
  <c r="AE25" i="6" s="1"/>
  <c r="S25" i="1"/>
  <c r="AF25" i="6" s="1"/>
  <c r="K25" i="4"/>
  <c r="O25" i="6" s="1"/>
  <c r="K25" i="1"/>
  <c r="P25" i="6" s="1"/>
  <c r="Q23" i="4"/>
  <c r="AA23" i="6" s="1"/>
  <c r="Q23" i="1"/>
  <c r="AB23" i="6" s="1"/>
  <c r="I23" i="4"/>
  <c r="K23" i="6" s="1"/>
  <c r="I23" i="1"/>
  <c r="L23" i="6" s="1"/>
  <c r="O22" i="4"/>
  <c r="W22" i="6" s="1"/>
  <c r="O22" i="1"/>
  <c r="X22" i="6" s="1"/>
  <c r="G22" i="4"/>
  <c r="G22" i="6" s="1"/>
  <c r="G22" i="1"/>
  <c r="H22" i="6" s="1"/>
  <c r="M21" i="4"/>
  <c r="S21" i="6" s="1"/>
  <c r="M21" i="1"/>
  <c r="T21" i="6" s="1"/>
  <c r="S20" i="4"/>
  <c r="AE20" i="6" s="1"/>
  <c r="S20" i="1"/>
  <c r="AF20" i="6" s="1"/>
  <c r="K20" i="4"/>
  <c r="O20" i="6" s="1"/>
  <c r="K20" i="1"/>
  <c r="P20" i="6" s="1"/>
  <c r="Q19" i="4"/>
  <c r="AA19" i="6" s="1"/>
  <c r="Q19" i="1"/>
  <c r="AB19" i="6" s="1"/>
  <c r="I19" i="4"/>
  <c r="K19" i="6" s="1"/>
  <c r="I19" i="1"/>
  <c r="L19" i="6" s="1"/>
  <c r="O18" i="4"/>
  <c r="W18" i="6" s="1"/>
  <c r="O18" i="1"/>
  <c r="X18" i="6" s="1"/>
  <c r="G18" i="4"/>
  <c r="G18" i="6" s="1"/>
  <c r="G18" i="1"/>
  <c r="H18" i="6" s="1"/>
  <c r="M17" i="4"/>
  <c r="S17" i="6" s="1"/>
  <c r="M17" i="1"/>
  <c r="T17" i="6" s="1"/>
  <c r="S16" i="4"/>
  <c r="AE16" i="6" s="1"/>
  <c r="S16" i="1"/>
  <c r="AF16" i="6" s="1"/>
  <c r="K16" i="4"/>
  <c r="O16" i="6" s="1"/>
  <c r="K16" i="1"/>
  <c r="P16" i="6" s="1"/>
  <c r="Q15" i="4"/>
  <c r="AA15" i="6" s="1"/>
  <c r="Q15" i="1"/>
  <c r="AB15" i="6" s="1"/>
  <c r="I15" i="4"/>
  <c r="K15" i="6" s="1"/>
  <c r="I15" i="1"/>
  <c r="L15" i="6" s="1"/>
  <c r="O14" i="4"/>
  <c r="W14" i="6" s="1"/>
  <c r="O14" i="1"/>
  <c r="X14" i="6" s="1"/>
  <c r="G14" i="4"/>
  <c r="G14" i="6" s="1"/>
  <c r="G14" i="1"/>
  <c r="H14" i="6" s="1"/>
  <c r="M13" i="4"/>
  <c r="S13" i="6" s="1"/>
  <c r="M13" i="1"/>
  <c r="T13" i="6" s="1"/>
  <c r="S12" i="4"/>
  <c r="AE12" i="6" s="1"/>
  <c r="S12" i="1"/>
  <c r="AF12" i="6" s="1"/>
  <c r="K12" i="4"/>
  <c r="O12" i="6" s="1"/>
  <c r="K12" i="1"/>
  <c r="P12" i="6" s="1"/>
  <c r="Q11" i="4"/>
  <c r="AA11" i="6" s="1"/>
  <c r="Q11" i="1"/>
  <c r="AB11" i="6" s="1"/>
  <c r="I11" i="4"/>
  <c r="K11" i="6" s="1"/>
  <c r="I11" i="1"/>
  <c r="L11" i="6" s="1"/>
  <c r="O5" i="4"/>
  <c r="W5" i="6" s="1"/>
  <c r="O5" i="1"/>
  <c r="X5" i="6" s="1"/>
  <c r="G5" i="2"/>
  <c r="S23" i="4"/>
  <c r="AE23" i="6" s="1"/>
  <c r="S23" i="1"/>
  <c r="AF23" i="6" s="1"/>
  <c r="I14" i="4"/>
  <c r="K14" i="6" s="1"/>
  <c r="I14" i="1"/>
  <c r="L14" i="6" s="1"/>
  <c r="N29" i="4"/>
  <c r="U29" i="6" s="1"/>
  <c r="N29" i="1"/>
  <c r="V29" i="6" s="1"/>
  <c r="N22" i="4"/>
  <c r="U22" i="6" s="1"/>
  <c r="N22" i="1"/>
  <c r="V22" i="6" s="1"/>
  <c r="R20" i="4"/>
  <c r="AC20" i="6" s="1"/>
  <c r="R20" i="1"/>
  <c r="AD20" i="6" s="1"/>
  <c r="H19" i="4"/>
  <c r="I19" i="6" s="1"/>
  <c r="H19" i="1"/>
  <c r="J19" i="6" s="1"/>
  <c r="F18" i="4"/>
  <c r="E18" i="6" s="1"/>
  <c r="F18" i="1"/>
  <c r="F18" i="6" s="1"/>
  <c r="L17" i="4"/>
  <c r="Q17" i="6" s="1"/>
  <c r="L17" i="1"/>
  <c r="R17" i="6" s="1"/>
  <c r="R16" i="4"/>
  <c r="AC16" i="6" s="1"/>
  <c r="R16" i="1"/>
  <c r="AD16" i="6" s="1"/>
  <c r="J16" i="4"/>
  <c r="M16" i="6" s="1"/>
  <c r="J16" i="1"/>
  <c r="N16" i="6" s="1"/>
  <c r="P15" i="4"/>
  <c r="Y15" i="6" s="1"/>
  <c r="P15" i="1"/>
  <c r="Z15" i="6" s="1"/>
  <c r="H15" i="4"/>
  <c r="I15" i="6" s="1"/>
  <c r="H15" i="1"/>
  <c r="J15" i="6" s="1"/>
  <c r="N14" i="4"/>
  <c r="U14" i="6" s="1"/>
  <c r="N14" i="1"/>
  <c r="V14" i="6" s="1"/>
  <c r="F14" i="4"/>
  <c r="E14" i="6" s="1"/>
  <c r="F14" i="1"/>
  <c r="F14" i="6" s="1"/>
  <c r="L13" i="4"/>
  <c r="Q13" i="6" s="1"/>
  <c r="L13" i="1"/>
  <c r="R13" i="6" s="1"/>
  <c r="R12" i="4"/>
  <c r="AC12" i="6" s="1"/>
  <c r="R12" i="1"/>
  <c r="AD12" i="6" s="1"/>
  <c r="J12" i="4"/>
  <c r="M12" i="6" s="1"/>
  <c r="J12" i="1"/>
  <c r="N12" i="6" s="1"/>
  <c r="P11" i="4"/>
  <c r="Y11" i="6" s="1"/>
  <c r="P11" i="1"/>
  <c r="Z11" i="6" s="1"/>
  <c r="H11" i="4"/>
  <c r="I11" i="6" s="1"/>
  <c r="H11" i="1"/>
  <c r="J11" i="6" s="1"/>
  <c r="N5" i="4"/>
  <c r="U5" i="6" s="1"/>
  <c r="N5" i="1"/>
  <c r="F5" i="4"/>
  <c r="E5" i="6" s="1"/>
  <c r="F5" i="1"/>
  <c r="K31" i="4"/>
  <c r="O31" i="6" s="1"/>
  <c r="K31" i="1"/>
  <c r="P31" i="6" s="1"/>
  <c r="G21" i="4"/>
  <c r="G21" i="6" s="1"/>
  <c r="G21" i="1"/>
  <c r="H21" i="6" s="1"/>
  <c r="G17" i="4"/>
  <c r="G17" i="6" s="1"/>
  <c r="G17" i="1"/>
  <c r="H17" i="6" s="1"/>
  <c r="O13" i="4"/>
  <c r="W13" i="6" s="1"/>
  <c r="O13" i="1"/>
  <c r="X13" i="6" s="1"/>
  <c r="E23" i="4"/>
  <c r="C23" i="6" s="1"/>
  <c r="E23" i="1"/>
  <c r="D23" i="6" s="1"/>
  <c r="H31" i="4"/>
  <c r="I31" i="6" s="1"/>
  <c r="H31" i="1"/>
  <c r="J31" i="6" s="1"/>
  <c r="J25" i="4"/>
  <c r="M25" i="6" s="1"/>
  <c r="J25" i="1"/>
  <c r="N25" i="6" s="1"/>
  <c r="L21" i="4"/>
  <c r="Q21" i="6" s="1"/>
  <c r="L21" i="1"/>
  <c r="R21" i="6" s="1"/>
  <c r="N18" i="4"/>
  <c r="U18" i="6" s="1"/>
  <c r="N18" i="1"/>
  <c r="V18" i="6" s="1"/>
  <c r="E22" i="4"/>
  <c r="C22" i="6" s="1"/>
  <c r="E22" i="1"/>
  <c r="D22" i="6" s="1"/>
  <c r="E14" i="4"/>
  <c r="C14" i="6" s="1"/>
  <c r="E14" i="1"/>
  <c r="D14" i="6" s="1"/>
  <c r="O31" i="4"/>
  <c r="W31" i="6" s="1"/>
  <c r="O31" i="1"/>
  <c r="X31" i="6" s="1"/>
  <c r="G31" i="4"/>
  <c r="G31" i="6" s="1"/>
  <c r="G31" i="1"/>
  <c r="H31" i="6" s="1"/>
  <c r="M29" i="4"/>
  <c r="S29" i="6" s="1"/>
  <c r="M29" i="1"/>
  <c r="T29" i="6" s="1"/>
  <c r="S27" i="4"/>
  <c r="AE27" i="6" s="1"/>
  <c r="S27" i="1"/>
  <c r="AF27" i="6" s="1"/>
  <c r="K27" i="4"/>
  <c r="O27" i="6" s="1"/>
  <c r="K27" i="1"/>
  <c r="P27" i="6" s="1"/>
  <c r="Q25" i="4"/>
  <c r="AA25" i="6" s="1"/>
  <c r="Q25" i="1"/>
  <c r="AB25" i="6" s="1"/>
  <c r="I25" i="4"/>
  <c r="K25" i="6" s="1"/>
  <c r="I25" i="1"/>
  <c r="L25" i="6" s="1"/>
  <c r="O23" i="4"/>
  <c r="W23" i="6" s="1"/>
  <c r="O23" i="1"/>
  <c r="X23" i="6" s="1"/>
  <c r="G23" i="4"/>
  <c r="G23" i="6" s="1"/>
  <c r="G23" i="1"/>
  <c r="H23" i="6" s="1"/>
  <c r="M22" i="4"/>
  <c r="S22" i="6" s="1"/>
  <c r="M22" i="1"/>
  <c r="T22" i="6" s="1"/>
  <c r="S21" i="4"/>
  <c r="AE21" i="6" s="1"/>
  <c r="S21" i="1"/>
  <c r="AF21" i="6" s="1"/>
  <c r="K21" i="4"/>
  <c r="O21" i="6" s="1"/>
  <c r="K21" i="1"/>
  <c r="P21" i="6" s="1"/>
  <c r="Q20" i="4"/>
  <c r="AA20" i="6" s="1"/>
  <c r="Q20" i="1"/>
  <c r="AB20" i="6" s="1"/>
  <c r="I20" i="4"/>
  <c r="K20" i="6" s="1"/>
  <c r="I20" i="1"/>
  <c r="L20" i="6" s="1"/>
  <c r="O19" i="4"/>
  <c r="W19" i="6" s="1"/>
  <c r="O19" i="1"/>
  <c r="X19" i="6" s="1"/>
  <c r="G19" i="4"/>
  <c r="G19" i="6" s="1"/>
  <c r="G19" i="1"/>
  <c r="H19" i="6" s="1"/>
  <c r="M18" i="4"/>
  <c r="S18" i="6" s="1"/>
  <c r="M18" i="1"/>
  <c r="T18" i="6" s="1"/>
  <c r="S17" i="4"/>
  <c r="AE17" i="6" s="1"/>
  <c r="S17" i="1"/>
  <c r="AF17" i="6" s="1"/>
  <c r="K17" i="4"/>
  <c r="O17" i="6" s="1"/>
  <c r="K17" i="1"/>
  <c r="P17" i="6" s="1"/>
  <c r="Q16" i="4"/>
  <c r="AA16" i="6" s="1"/>
  <c r="Q16" i="1"/>
  <c r="AB16" i="6" s="1"/>
  <c r="I16" i="4"/>
  <c r="K16" i="6" s="1"/>
  <c r="I16" i="1"/>
  <c r="L16" i="6" s="1"/>
  <c r="O15" i="4"/>
  <c r="W15" i="6" s="1"/>
  <c r="O15" i="1"/>
  <c r="X15" i="6" s="1"/>
  <c r="G15" i="4"/>
  <c r="G15" i="6" s="1"/>
  <c r="G15" i="1"/>
  <c r="H15" i="6" s="1"/>
  <c r="M14" i="4"/>
  <c r="S14" i="6" s="1"/>
  <c r="M14" i="1"/>
  <c r="T14" i="6" s="1"/>
  <c r="S13" i="4"/>
  <c r="AE13" i="6" s="1"/>
  <c r="S13" i="1"/>
  <c r="AF13" i="6" s="1"/>
  <c r="K13" i="4"/>
  <c r="O13" i="6" s="1"/>
  <c r="K13" i="1"/>
  <c r="P13" i="6" s="1"/>
  <c r="Q12" i="4"/>
  <c r="AA12" i="6" s="1"/>
  <c r="Q12" i="1"/>
  <c r="AB12" i="6" s="1"/>
  <c r="I12" i="4"/>
  <c r="K12" i="6" s="1"/>
  <c r="I12" i="1"/>
  <c r="L12" i="6" s="1"/>
  <c r="O11" i="4"/>
  <c r="W11" i="6" s="1"/>
  <c r="O11" i="1"/>
  <c r="X11" i="6" s="1"/>
  <c r="G11" i="4"/>
  <c r="G11" i="6" s="1"/>
  <c r="G11" i="1"/>
  <c r="H11" i="6" s="1"/>
  <c r="M5" i="4"/>
  <c r="M5" i="1"/>
  <c r="E18" i="4"/>
  <c r="C18" i="6" s="1"/>
  <c r="E18" i="1"/>
  <c r="D18" i="6" s="1"/>
  <c r="O27" i="4"/>
  <c r="W27" i="6" s="1"/>
  <c r="O27" i="1"/>
  <c r="X27" i="6" s="1"/>
  <c r="O21" i="4"/>
  <c r="W21" i="6" s="1"/>
  <c r="O21" i="1"/>
  <c r="X21" i="6" s="1"/>
  <c r="I18" i="4"/>
  <c r="K18" i="6" s="1"/>
  <c r="I18" i="1"/>
  <c r="L18" i="6" s="1"/>
  <c r="K15" i="4"/>
  <c r="O15" i="6" s="1"/>
  <c r="K15" i="1"/>
  <c r="P15" i="6" s="1"/>
  <c r="S11" i="4"/>
  <c r="AE11" i="6" s="1"/>
  <c r="S11" i="1"/>
  <c r="AF11" i="6" s="1"/>
  <c r="Q5" i="2"/>
  <c r="E15" i="4"/>
  <c r="C15" i="6" s="1"/>
  <c r="E15" i="1"/>
  <c r="D15" i="6" s="1"/>
  <c r="L27" i="4"/>
  <c r="Q27" i="6" s="1"/>
  <c r="L27" i="1"/>
  <c r="R27" i="6" s="1"/>
  <c r="F22" i="4"/>
  <c r="E22" i="6" s="1"/>
  <c r="F22" i="1"/>
  <c r="F22" i="6" s="1"/>
  <c r="E21" i="4"/>
  <c r="C21" i="6" s="1"/>
  <c r="E21" i="1"/>
  <c r="D21" i="6" s="1"/>
  <c r="N31" i="4"/>
  <c r="U31" i="6" s="1"/>
  <c r="N31" i="1"/>
  <c r="V31" i="6" s="1"/>
  <c r="L29" i="4"/>
  <c r="Q29" i="6" s="1"/>
  <c r="L29" i="1"/>
  <c r="R29" i="6" s="1"/>
  <c r="R27" i="4"/>
  <c r="AC27" i="6" s="1"/>
  <c r="R27" i="1"/>
  <c r="AD27" i="6" s="1"/>
  <c r="P25" i="4"/>
  <c r="Y25" i="6" s="1"/>
  <c r="P25" i="1"/>
  <c r="Z25" i="6" s="1"/>
  <c r="H25" i="4"/>
  <c r="I25" i="6" s="1"/>
  <c r="H25" i="1"/>
  <c r="J25" i="6" s="1"/>
  <c r="N23" i="4"/>
  <c r="U23" i="6" s="1"/>
  <c r="N23" i="1"/>
  <c r="V23" i="6" s="1"/>
  <c r="F23" i="4"/>
  <c r="E23" i="6" s="1"/>
  <c r="F23" i="1"/>
  <c r="F23" i="6" s="1"/>
  <c r="L22" i="4"/>
  <c r="Q22" i="6" s="1"/>
  <c r="L22" i="1"/>
  <c r="R22" i="6" s="1"/>
  <c r="R21" i="4"/>
  <c r="AC21" i="6" s="1"/>
  <c r="R21" i="1"/>
  <c r="AD21" i="6" s="1"/>
  <c r="J21" i="4"/>
  <c r="M21" i="6" s="1"/>
  <c r="J21" i="1"/>
  <c r="N21" i="6" s="1"/>
  <c r="P20" i="4"/>
  <c r="Y20" i="6" s="1"/>
  <c r="P20" i="1"/>
  <c r="Z20" i="6" s="1"/>
  <c r="H20" i="4"/>
  <c r="I20" i="6" s="1"/>
  <c r="H20" i="1"/>
  <c r="J20" i="6" s="1"/>
  <c r="N19" i="4"/>
  <c r="U19" i="6" s="1"/>
  <c r="N19" i="1"/>
  <c r="V19" i="6" s="1"/>
  <c r="F19" i="4"/>
  <c r="E19" i="6" s="1"/>
  <c r="F19" i="1"/>
  <c r="F19" i="6" s="1"/>
  <c r="L18" i="4"/>
  <c r="Q18" i="6" s="1"/>
  <c r="L18" i="1"/>
  <c r="R18" i="6" s="1"/>
  <c r="R17" i="4"/>
  <c r="AC17" i="6" s="1"/>
  <c r="R17" i="1"/>
  <c r="AD17" i="6" s="1"/>
  <c r="J17" i="4"/>
  <c r="M17" i="6" s="1"/>
  <c r="J17" i="1"/>
  <c r="N17" i="6" s="1"/>
  <c r="P16" i="4"/>
  <c r="Y16" i="6" s="1"/>
  <c r="P16" i="1"/>
  <c r="Z16" i="6" s="1"/>
  <c r="H16" i="4"/>
  <c r="I16" i="6" s="1"/>
  <c r="H16" i="1"/>
  <c r="J16" i="6" s="1"/>
  <c r="N15" i="4"/>
  <c r="U15" i="6" s="1"/>
  <c r="N15" i="1"/>
  <c r="V15" i="6" s="1"/>
  <c r="F15" i="4"/>
  <c r="E15" i="6" s="1"/>
  <c r="F15" i="1"/>
  <c r="F15" i="6" s="1"/>
  <c r="L14" i="4"/>
  <c r="Q14" i="6" s="1"/>
  <c r="L14" i="1"/>
  <c r="R14" i="6" s="1"/>
  <c r="R13" i="4"/>
  <c r="AC13" i="6" s="1"/>
  <c r="R13" i="1"/>
  <c r="AD13" i="6" s="1"/>
  <c r="J13" i="4"/>
  <c r="M13" i="6" s="1"/>
  <c r="J13" i="1"/>
  <c r="N13" i="6" s="1"/>
  <c r="P12" i="4"/>
  <c r="Y12" i="6" s="1"/>
  <c r="P12" i="1"/>
  <c r="Z12" i="6" s="1"/>
  <c r="H12" i="4"/>
  <c r="I12" i="6" s="1"/>
  <c r="H12" i="1"/>
  <c r="J12" i="6" s="1"/>
  <c r="N11" i="4"/>
  <c r="U11" i="6" s="1"/>
  <c r="N11" i="1"/>
  <c r="V11" i="6" s="1"/>
  <c r="F11" i="4"/>
  <c r="E11" i="6" s="1"/>
  <c r="F11" i="1"/>
  <c r="F11" i="6" s="1"/>
  <c r="L5" i="4"/>
  <c r="L5" i="1"/>
  <c r="I29" i="4"/>
  <c r="K29" i="6" s="1"/>
  <c r="I29" i="1"/>
  <c r="L29" i="6" s="1"/>
  <c r="I22" i="4"/>
  <c r="K22" i="6" s="1"/>
  <c r="I22" i="1"/>
  <c r="L22" i="6" s="1"/>
  <c r="Q18" i="4"/>
  <c r="AA18" i="6" s="1"/>
  <c r="Q18" i="1"/>
  <c r="AB18" i="6" s="1"/>
  <c r="Q14" i="4"/>
  <c r="AA14" i="6" s="1"/>
  <c r="Q14" i="1"/>
  <c r="AB14" i="6" s="1"/>
  <c r="F29" i="4"/>
  <c r="E29" i="6" s="1"/>
  <c r="F29" i="1"/>
  <c r="F29" i="6" s="1"/>
  <c r="P23" i="4"/>
  <c r="Y23" i="6" s="1"/>
  <c r="P23" i="1"/>
  <c r="Z23" i="6" s="1"/>
  <c r="J20" i="4"/>
  <c r="M20" i="6" s="1"/>
  <c r="J20" i="1"/>
  <c r="N20" i="6" s="1"/>
  <c r="E13" i="4"/>
  <c r="C13" i="6" s="1"/>
  <c r="E13" i="1"/>
  <c r="D13" i="6" s="1"/>
  <c r="F31" i="4"/>
  <c r="E31" i="6" s="1"/>
  <c r="F31" i="1"/>
  <c r="F31" i="6" s="1"/>
  <c r="J27" i="4"/>
  <c r="M27" i="6" s="1"/>
  <c r="J27" i="1"/>
  <c r="N27" i="6" s="1"/>
  <c r="E5" i="4"/>
  <c r="C5" i="6" s="1"/>
  <c r="E5" i="1"/>
  <c r="D5" i="6" s="1"/>
  <c r="E20" i="4"/>
  <c r="C20" i="6" s="1"/>
  <c r="E20" i="1"/>
  <c r="D20" i="6" s="1"/>
  <c r="E12" i="4"/>
  <c r="C12" i="6" s="1"/>
  <c r="E12" i="1"/>
  <c r="D12" i="6" s="1"/>
  <c r="M31" i="4"/>
  <c r="S31" i="6" s="1"/>
  <c r="M31" i="1"/>
  <c r="T31" i="6" s="1"/>
  <c r="S29" i="4"/>
  <c r="AE29" i="6" s="1"/>
  <c r="S29" i="1"/>
  <c r="AF29" i="6" s="1"/>
  <c r="K29" i="4"/>
  <c r="O29" i="6" s="1"/>
  <c r="K29" i="1"/>
  <c r="P29" i="6" s="1"/>
  <c r="Q27" i="4"/>
  <c r="AA27" i="6" s="1"/>
  <c r="Q27" i="1"/>
  <c r="AB27" i="6" s="1"/>
  <c r="I27" i="4"/>
  <c r="K27" i="6" s="1"/>
  <c r="I27" i="1"/>
  <c r="L27" i="6" s="1"/>
  <c r="O25" i="4"/>
  <c r="W25" i="6" s="1"/>
  <c r="O25" i="1"/>
  <c r="X25" i="6" s="1"/>
  <c r="G25" i="4"/>
  <c r="G25" i="6" s="1"/>
  <c r="G25" i="1"/>
  <c r="H25" i="6" s="1"/>
  <c r="M23" i="4"/>
  <c r="S23" i="6" s="1"/>
  <c r="M23" i="1"/>
  <c r="T23" i="6" s="1"/>
  <c r="S22" i="4"/>
  <c r="AE22" i="6" s="1"/>
  <c r="S22" i="1"/>
  <c r="AF22" i="6" s="1"/>
  <c r="K22" i="4"/>
  <c r="O22" i="6" s="1"/>
  <c r="K22" i="1"/>
  <c r="P22" i="6" s="1"/>
  <c r="Q21" i="4"/>
  <c r="AA21" i="6" s="1"/>
  <c r="Q21" i="1"/>
  <c r="AB21" i="6" s="1"/>
  <c r="I21" i="4"/>
  <c r="K21" i="6" s="1"/>
  <c r="I21" i="1"/>
  <c r="L21" i="6" s="1"/>
  <c r="O20" i="4"/>
  <c r="W20" i="6" s="1"/>
  <c r="O20" i="1"/>
  <c r="X20" i="6" s="1"/>
  <c r="G20" i="4"/>
  <c r="G20" i="6" s="1"/>
  <c r="G20" i="1"/>
  <c r="H20" i="6" s="1"/>
  <c r="M19" i="4"/>
  <c r="S19" i="6" s="1"/>
  <c r="M19" i="1"/>
  <c r="T19" i="6" s="1"/>
  <c r="S18" i="4"/>
  <c r="AE18" i="6" s="1"/>
  <c r="S18" i="1"/>
  <c r="AF18" i="6" s="1"/>
  <c r="K18" i="4"/>
  <c r="O18" i="6" s="1"/>
  <c r="K18" i="1"/>
  <c r="P18" i="6" s="1"/>
  <c r="Q17" i="4"/>
  <c r="AA17" i="6" s="1"/>
  <c r="Q17" i="1"/>
  <c r="AB17" i="6" s="1"/>
  <c r="I17" i="4"/>
  <c r="K17" i="6" s="1"/>
  <c r="I17" i="1"/>
  <c r="L17" i="6" s="1"/>
  <c r="O16" i="4"/>
  <c r="W16" i="6" s="1"/>
  <c r="O16" i="1"/>
  <c r="X16" i="6" s="1"/>
  <c r="G16" i="4"/>
  <c r="G16" i="6" s="1"/>
  <c r="G16" i="1"/>
  <c r="H16" i="6" s="1"/>
  <c r="M15" i="4"/>
  <c r="S15" i="6" s="1"/>
  <c r="M15" i="1"/>
  <c r="T15" i="6" s="1"/>
  <c r="S14" i="4"/>
  <c r="AE14" i="6" s="1"/>
  <c r="S14" i="1"/>
  <c r="AF14" i="6" s="1"/>
  <c r="K14" i="4"/>
  <c r="O14" i="6" s="1"/>
  <c r="K14" i="1"/>
  <c r="P14" i="6" s="1"/>
  <c r="Q13" i="4"/>
  <c r="AA13" i="6" s="1"/>
  <c r="Q13" i="1"/>
  <c r="AB13" i="6" s="1"/>
  <c r="I13" i="4"/>
  <c r="K13" i="6" s="1"/>
  <c r="I13" i="1"/>
  <c r="L13" i="6" s="1"/>
  <c r="O12" i="4"/>
  <c r="W12" i="6" s="1"/>
  <c r="O12" i="1"/>
  <c r="X12" i="6" s="1"/>
  <c r="G12" i="4"/>
  <c r="G12" i="6" s="1"/>
  <c r="G12" i="1"/>
  <c r="H12" i="6" s="1"/>
  <c r="M11" i="4"/>
  <c r="S11" i="6" s="1"/>
  <c r="M11" i="1"/>
  <c r="T11" i="6" s="1"/>
  <c r="S5" i="2"/>
  <c r="K5" i="2"/>
  <c r="E29" i="4"/>
  <c r="C29" i="6" s="1"/>
  <c r="E29" i="1"/>
  <c r="D29" i="6" s="1"/>
  <c r="M25" i="4"/>
  <c r="S25" i="6" s="1"/>
  <c r="M25" i="1"/>
  <c r="T25" i="6" s="1"/>
  <c r="M20" i="4"/>
  <c r="S20" i="6" s="1"/>
  <c r="M20" i="1"/>
  <c r="T20" i="6" s="1"/>
  <c r="O17" i="4"/>
  <c r="W17" i="6" s="1"/>
  <c r="O17" i="1"/>
  <c r="X17" i="6" s="1"/>
  <c r="G13" i="4"/>
  <c r="G13" i="6" s="1"/>
  <c r="G13" i="1"/>
  <c r="H13" i="6" s="1"/>
  <c r="P31" i="4"/>
  <c r="Y31" i="6" s="1"/>
  <c r="P31" i="1"/>
  <c r="Z31" i="6" s="1"/>
  <c r="R25" i="4"/>
  <c r="AC25" i="6" s="1"/>
  <c r="R25" i="1"/>
  <c r="AD25" i="6" s="1"/>
  <c r="H23" i="4"/>
  <c r="I23" i="6" s="1"/>
  <c r="H23" i="1"/>
  <c r="J23" i="6" s="1"/>
  <c r="P19" i="4"/>
  <c r="Y19" i="6" s="1"/>
  <c r="P19" i="1"/>
  <c r="Z19" i="6" s="1"/>
  <c r="E31" i="4"/>
  <c r="E31" i="1"/>
  <c r="D31" i="6" s="1"/>
  <c r="E19" i="4"/>
  <c r="C19" i="6" s="1"/>
  <c r="E19" i="1"/>
  <c r="D19" i="6" s="1"/>
  <c r="E11" i="4"/>
  <c r="C11" i="6" s="1"/>
  <c r="E11" i="1"/>
  <c r="D11" i="6" s="1"/>
  <c r="L31" i="4"/>
  <c r="Q31" i="6" s="1"/>
  <c r="L31" i="1"/>
  <c r="R31" i="6" s="1"/>
  <c r="R29" i="4"/>
  <c r="AC29" i="6" s="1"/>
  <c r="R29" i="1"/>
  <c r="AD29" i="6" s="1"/>
  <c r="J29" i="4"/>
  <c r="M29" i="6" s="1"/>
  <c r="J29" i="1"/>
  <c r="N29" i="6" s="1"/>
  <c r="P27" i="4"/>
  <c r="Y27" i="6" s="1"/>
  <c r="P27" i="1"/>
  <c r="Z27" i="6" s="1"/>
  <c r="H27" i="4"/>
  <c r="I27" i="6" s="1"/>
  <c r="H27" i="1"/>
  <c r="J27" i="6" s="1"/>
  <c r="N25" i="4"/>
  <c r="U25" i="6" s="1"/>
  <c r="N25" i="1"/>
  <c r="V25" i="6" s="1"/>
  <c r="F25" i="4"/>
  <c r="E25" i="6" s="1"/>
  <c r="F25" i="1"/>
  <c r="F25" i="6" s="1"/>
  <c r="L23" i="4"/>
  <c r="Q23" i="6" s="1"/>
  <c r="L23" i="1"/>
  <c r="R23" i="6" s="1"/>
  <c r="R22" i="4"/>
  <c r="AC22" i="6" s="1"/>
  <c r="R22" i="1"/>
  <c r="AD22" i="6" s="1"/>
  <c r="J22" i="4"/>
  <c r="M22" i="6" s="1"/>
  <c r="J22" i="1"/>
  <c r="N22" i="6" s="1"/>
  <c r="P21" i="4"/>
  <c r="Y21" i="6" s="1"/>
  <c r="P21" i="1"/>
  <c r="Z21" i="6" s="1"/>
  <c r="H21" i="4"/>
  <c r="I21" i="6" s="1"/>
  <c r="H21" i="1"/>
  <c r="J21" i="6" s="1"/>
  <c r="N20" i="4"/>
  <c r="U20" i="6" s="1"/>
  <c r="N20" i="1"/>
  <c r="V20" i="6" s="1"/>
  <c r="F20" i="4"/>
  <c r="E20" i="6" s="1"/>
  <c r="F20" i="1"/>
  <c r="F20" i="6" s="1"/>
  <c r="L19" i="4"/>
  <c r="Q19" i="6" s="1"/>
  <c r="L19" i="1"/>
  <c r="R19" i="6" s="1"/>
  <c r="R18" i="4"/>
  <c r="AC18" i="6" s="1"/>
  <c r="R18" i="1"/>
  <c r="AD18" i="6" s="1"/>
  <c r="J18" i="4"/>
  <c r="M18" i="6" s="1"/>
  <c r="J18" i="1"/>
  <c r="N18" i="6" s="1"/>
  <c r="P17" i="4"/>
  <c r="Y17" i="6" s="1"/>
  <c r="P17" i="1"/>
  <c r="Z17" i="6" s="1"/>
  <c r="H17" i="4"/>
  <c r="I17" i="6" s="1"/>
  <c r="H17" i="1"/>
  <c r="J17" i="6" s="1"/>
  <c r="N16" i="4"/>
  <c r="U16" i="6" s="1"/>
  <c r="N16" i="1"/>
  <c r="V16" i="6" s="1"/>
  <c r="F16" i="4"/>
  <c r="E16" i="6" s="1"/>
  <c r="F16" i="1"/>
  <c r="F16" i="6" s="1"/>
  <c r="L15" i="4"/>
  <c r="Q15" i="6" s="1"/>
  <c r="L15" i="1"/>
  <c r="R15" i="6" s="1"/>
  <c r="R14" i="4"/>
  <c r="AC14" i="6" s="1"/>
  <c r="R14" i="1"/>
  <c r="AD14" i="6" s="1"/>
  <c r="J14" i="4"/>
  <c r="M14" i="6" s="1"/>
  <c r="J14" i="1"/>
  <c r="N14" i="6" s="1"/>
  <c r="P13" i="4"/>
  <c r="Y13" i="6" s="1"/>
  <c r="P13" i="1"/>
  <c r="Z13" i="6" s="1"/>
  <c r="H13" i="4"/>
  <c r="I13" i="6" s="1"/>
  <c r="H13" i="1"/>
  <c r="J13" i="6" s="1"/>
  <c r="N12" i="4"/>
  <c r="U12" i="6" s="1"/>
  <c r="N12" i="1"/>
  <c r="V12" i="6" s="1"/>
  <c r="F12" i="4"/>
  <c r="E12" i="6" s="1"/>
  <c r="F12" i="1"/>
  <c r="F12" i="6" s="1"/>
  <c r="L11" i="4"/>
  <c r="Q11" i="6" s="1"/>
  <c r="L11" i="1"/>
  <c r="R11" i="6" s="1"/>
  <c r="R5" i="2"/>
  <c r="J5" i="4"/>
  <c r="J5" i="1"/>
  <c r="S5" i="6"/>
  <c r="T5" i="6"/>
  <c r="C31" i="6"/>
  <c r="V5" i="6"/>
  <c r="N5" i="6"/>
  <c r="M5" i="6"/>
  <c r="F5" i="6"/>
  <c r="Q5" i="6"/>
  <c r="R5" i="6"/>
  <c r="I5" i="6"/>
  <c r="J5" i="6"/>
  <c r="G5" i="4" l="1"/>
  <c r="G5" i="6" s="1"/>
  <c r="G5" i="1"/>
  <c r="H5" i="6" s="1"/>
  <c r="K5" i="4"/>
  <c r="O5" i="6" s="1"/>
  <c r="K5" i="1"/>
  <c r="P5" i="6" s="1"/>
  <c r="S5" i="4"/>
  <c r="AE5" i="6" s="1"/>
  <c r="S5" i="1"/>
  <c r="AF5" i="6" s="1"/>
  <c r="Q5" i="4"/>
  <c r="AA5" i="6" s="1"/>
  <c r="Q5" i="1"/>
  <c r="AB5" i="6" s="1"/>
  <c r="I5" i="4"/>
  <c r="K5" i="6" s="1"/>
  <c r="I5" i="1"/>
  <c r="L5" i="6" s="1"/>
  <c r="R5" i="4"/>
  <c r="AC5" i="6" s="1"/>
  <c r="R5" i="1"/>
  <c r="AD5" i="6" s="1"/>
</calcChain>
</file>

<file path=xl/sharedStrings.xml><?xml version="1.0" encoding="utf-8"?>
<sst xmlns="http://schemas.openxmlformats.org/spreadsheetml/2006/main" count="52" uniqueCount="15">
  <si>
    <t>Degree</t>
  </si>
  <si>
    <t>Radius</t>
  </si>
  <si>
    <t>MAXIMUM SPEED
FOR CURVES
IN MPH</t>
  </si>
  <si>
    <t>PREFERRED DISTANCE REQUIRED FOR EACH INCH CHANGE IN THE SUPERELEVATION</t>
  </si>
  <si>
    <t>MINIMUM DISTANCE REQUIRED FOR EACH INCH CHANGE IN THE
SUPERELEVATION</t>
  </si>
  <si>
    <t>COLUMN I</t>
  </si>
  <si>
    <t>COLUMN 2</t>
  </si>
  <si>
    <t>COLUMN 3</t>
  </si>
  <si>
    <t>Min</t>
  </si>
  <si>
    <t>Pref</t>
  </si>
  <si>
    <t>SUPERELEVATION CURVES 1" UNBALANCE: LAST EDIT 2014</t>
  </si>
  <si>
    <t>SUPERELEVATION  OF CURVES GENERAL: LAST EDIT 1998</t>
  </si>
  <si>
    <t>Speed MPH</t>
  </si>
  <si>
    <t>Minimum Dist Req. for Each 1" Change in Super</t>
  </si>
  <si>
    <t>Preferred Dist Req. for Each 1" Change in Super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</si>
</sst>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;;;@"/>
    <numFmt numFmtId="166" formatCode="0.00;;;@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Border="1"/>
    <xf numFmtId="0" fontId="0" fillId="0" borderId="1" xfId="0" applyBorder="1"/>
    <xf numFmtId="166" fontId="0" fillId="0" borderId="1" xfId="0" applyNumberFormat="1" applyBorder="1"/>
    <xf numFmtId="165" fontId="0" fillId="0" borderId="1" xfId="0" applyNumberFormat="1" applyBorder="1"/>
    <xf numFmtId="0" fontId="0" fillId="0" borderId="0" xfId="0" applyAlignment="1">
      <alignment wrapText="1"/>
    </xf>
    <xf numFmtId="164" fontId="0" fillId="0" borderId="1" xfId="0" applyNumberFormat="1" applyBorder="1"/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1" xfId="0" applyFill="1" applyBorder="1"/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142875</xdr:colOff>
      <xdr:row>32</xdr:row>
      <xdr:rowOff>161926</xdr:rowOff>
    </xdr:from>
    <xdr:to>
      <xdr:col>27</xdr:col>
      <xdr:colOff>76200</xdr:colOff>
      <xdr:row>59</xdr:row>
      <xdr:rowOff>85726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474" t="20625" r="20165" b="16429"/>
        <a:stretch/>
      </xdr:blipFill>
      <xdr:spPr>
        <a:xfrm>
          <a:off x="8258175" y="4733926"/>
          <a:ext cx="8467725" cy="5067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28576</xdr:rowOff>
    </xdr:from>
    <xdr:to>
      <xdr:col>13</xdr:col>
      <xdr:colOff>133350</xdr:colOff>
      <xdr:row>59</xdr:row>
      <xdr:rowOff>85725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4100" t="18875" r="20102" b="17693"/>
        <a:stretch/>
      </xdr:blipFill>
      <xdr:spPr>
        <a:xfrm>
          <a:off x="0" y="4791076"/>
          <a:ext cx="8248650" cy="5010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J61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6" sqref="C16"/>
    </sheetView>
  </sheetViews>
  <sheetFormatPr defaultRowHeight="15" x14ac:dyDescent="0.25"/>
  <cols>
    <col min="1" max="2" width="10.5703125" bestFit="1" customWidth="1"/>
    <col min="3" max="28" width="9.140625" customWidth="1"/>
  </cols>
  <sheetData>
    <row r="2" spans="1:36" x14ac:dyDescent="0.25">
      <c r="C2" s="13">
        <v>20</v>
      </c>
      <c r="D2" s="13"/>
      <c r="E2" s="14">
        <v>25</v>
      </c>
      <c r="F2" s="14"/>
      <c r="G2" s="13">
        <v>30</v>
      </c>
      <c r="H2" s="13"/>
      <c r="I2" s="14">
        <v>35</v>
      </c>
      <c r="J2" s="14"/>
      <c r="K2" s="13">
        <v>40</v>
      </c>
      <c r="L2" s="13"/>
      <c r="M2" s="14">
        <v>45</v>
      </c>
      <c r="N2" s="14"/>
      <c r="O2" s="13">
        <v>50</v>
      </c>
      <c r="P2" s="13"/>
      <c r="Q2" s="14">
        <v>55</v>
      </c>
      <c r="R2" s="14"/>
      <c r="S2" s="13">
        <v>60</v>
      </c>
      <c r="T2" s="13"/>
      <c r="U2" s="14">
        <v>65</v>
      </c>
      <c r="V2" s="14"/>
      <c r="W2" s="13">
        <v>70</v>
      </c>
      <c r="X2" s="13"/>
      <c r="Y2" s="14">
        <v>75</v>
      </c>
      <c r="Z2" s="14"/>
      <c r="AA2" s="13">
        <v>80</v>
      </c>
      <c r="AB2" s="13"/>
      <c r="AC2" s="14">
        <v>85</v>
      </c>
      <c r="AD2" s="14"/>
      <c r="AE2" s="13">
        <v>90</v>
      </c>
      <c r="AF2" s="13"/>
    </row>
    <row r="3" spans="1:36" x14ac:dyDescent="0.25">
      <c r="A3" t="s">
        <v>0</v>
      </c>
      <c r="B3" t="s">
        <v>1</v>
      </c>
      <c r="C3" t="s">
        <v>9</v>
      </c>
      <c r="D3" t="s">
        <v>8</v>
      </c>
      <c r="E3" t="s">
        <v>9</v>
      </c>
      <c r="F3" t="s">
        <v>8</v>
      </c>
      <c r="G3" t="s">
        <v>9</v>
      </c>
      <c r="H3" t="s">
        <v>8</v>
      </c>
      <c r="I3" t="s">
        <v>9</v>
      </c>
      <c r="J3" t="s">
        <v>8</v>
      </c>
      <c r="K3" t="s">
        <v>9</v>
      </c>
      <c r="L3" t="s">
        <v>8</v>
      </c>
      <c r="M3" t="s">
        <v>9</v>
      </c>
      <c r="N3" t="s">
        <v>8</v>
      </c>
      <c r="O3" t="s">
        <v>9</v>
      </c>
      <c r="P3" t="s">
        <v>8</v>
      </c>
      <c r="Q3" t="s">
        <v>9</v>
      </c>
      <c r="R3" t="s">
        <v>8</v>
      </c>
      <c r="S3" t="s">
        <v>9</v>
      </c>
      <c r="T3" t="s">
        <v>8</v>
      </c>
      <c r="U3" t="s">
        <v>9</v>
      </c>
      <c r="V3" t="s">
        <v>8</v>
      </c>
      <c r="W3" t="s">
        <v>9</v>
      </c>
      <c r="X3" t="s">
        <v>8</v>
      </c>
      <c r="Y3" t="s">
        <v>9</v>
      </c>
      <c r="Z3" t="s">
        <v>8</v>
      </c>
      <c r="AA3" t="s">
        <v>9</v>
      </c>
      <c r="AB3" t="s">
        <v>8</v>
      </c>
      <c r="AC3" t="s">
        <v>9</v>
      </c>
      <c r="AD3" t="s">
        <v>8</v>
      </c>
      <c r="AE3" t="s">
        <v>9</v>
      </c>
      <c r="AF3" t="s">
        <v>8</v>
      </c>
    </row>
    <row r="4" spans="1:36" x14ac:dyDescent="0.25">
      <c r="A4" s="4">
        <v>0.25</v>
      </c>
      <c r="B4" s="8">
        <f>50/(SIN(0.5*RADIANS(A4)))</f>
        <v>22918.329985756067</v>
      </c>
      <c r="C4" s="6">
        <f>Pref!E4</f>
        <v>0</v>
      </c>
      <c r="D4" s="6">
        <f>Minimum!E4</f>
        <v>0</v>
      </c>
      <c r="E4" s="6">
        <f>Pref!F4</f>
        <v>0</v>
      </c>
      <c r="F4" s="6">
        <f>Minimum!F4</f>
        <v>0</v>
      </c>
      <c r="G4" s="6">
        <f>Pref!G4</f>
        <v>0</v>
      </c>
      <c r="H4" s="6">
        <f>Minimum!G4</f>
        <v>0</v>
      </c>
      <c r="I4" s="6">
        <f>Pref!H4</f>
        <v>0</v>
      </c>
      <c r="J4" s="6">
        <f>Minimum!H4</f>
        <v>0</v>
      </c>
      <c r="K4" s="6">
        <f>Pref!I4</f>
        <v>0</v>
      </c>
      <c r="L4" s="6">
        <f>Minimum!I4</f>
        <v>0</v>
      </c>
      <c r="M4" s="6">
        <f>Pref!J4</f>
        <v>0</v>
      </c>
      <c r="N4" s="6">
        <f>Minimum!J4</f>
        <v>0</v>
      </c>
      <c r="O4" s="6">
        <f>Pref!K4</f>
        <v>0</v>
      </c>
      <c r="P4" s="6">
        <f>Minimum!K4</f>
        <v>0</v>
      </c>
      <c r="Q4" s="6">
        <f>Pref!L4</f>
        <v>0</v>
      </c>
      <c r="R4" s="6">
        <f>Minimum!L4</f>
        <v>0</v>
      </c>
      <c r="S4" s="6">
        <f>Pref!M4</f>
        <v>0</v>
      </c>
      <c r="T4" s="6">
        <f>Minimum!M4</f>
        <v>0</v>
      </c>
      <c r="U4" s="6">
        <f>Pref!N4</f>
        <v>0</v>
      </c>
      <c r="V4" s="6">
        <f>Minimum!N4</f>
        <v>0</v>
      </c>
      <c r="W4" s="6">
        <f>Pref!O4</f>
        <v>0</v>
      </c>
      <c r="X4" s="6">
        <f>Minimum!O4</f>
        <v>0</v>
      </c>
      <c r="Y4" s="6">
        <f>Pref!P4</f>
        <v>0</v>
      </c>
      <c r="Z4" s="6">
        <f>Minimum!P4</f>
        <v>0</v>
      </c>
      <c r="AA4" s="6">
        <f>Pref!Q4</f>
        <v>0</v>
      </c>
      <c r="AB4" s="6">
        <f>Minimum!Q4</f>
        <v>0</v>
      </c>
      <c r="AC4" s="6">
        <f>Pref!R4</f>
        <v>75</v>
      </c>
      <c r="AD4" s="6">
        <f>Minimum!R4</f>
        <v>62.25</v>
      </c>
      <c r="AE4" s="6">
        <f>Pref!S4</f>
        <v>80</v>
      </c>
      <c r="AF4" s="6">
        <f>Minimum!S4</f>
        <v>66</v>
      </c>
    </row>
    <row r="5" spans="1:36" x14ac:dyDescent="0.25">
      <c r="A5" s="4">
        <v>0.5</v>
      </c>
      <c r="B5" s="8">
        <f t="shared" ref="B5:B32" si="0">50/(SIN(0.5*RADIANS(A5)))</f>
        <v>11459.192263723311</v>
      </c>
      <c r="C5" s="6">
        <f>Pref!E5</f>
        <v>0</v>
      </c>
      <c r="D5" s="6">
        <f>Minimum!E5</f>
        <v>0</v>
      </c>
      <c r="E5" s="6">
        <f>Pref!F5</f>
        <v>0</v>
      </c>
      <c r="F5" s="6">
        <f>Minimum!F5</f>
        <v>0</v>
      </c>
      <c r="G5" s="6">
        <f>Pref!G5</f>
        <v>0</v>
      </c>
      <c r="H5" s="6">
        <f>Minimum!G5</f>
        <v>0</v>
      </c>
      <c r="I5" s="6">
        <f>Pref!H5</f>
        <v>0</v>
      </c>
      <c r="J5" s="6">
        <f>Minimum!H5</f>
        <v>0</v>
      </c>
      <c r="K5" s="6">
        <f>Pref!I5</f>
        <v>0</v>
      </c>
      <c r="L5" s="6">
        <f>Minimum!I5</f>
        <v>0</v>
      </c>
      <c r="M5" s="6">
        <f>Pref!J5</f>
        <v>0</v>
      </c>
      <c r="N5" s="6">
        <f>Minimum!J5</f>
        <v>0</v>
      </c>
      <c r="O5" s="6">
        <f>Pref!K5</f>
        <v>0</v>
      </c>
      <c r="P5" s="6">
        <f>Minimum!K5</f>
        <v>0</v>
      </c>
      <c r="Q5" s="6">
        <f>Pref!L5</f>
        <v>0</v>
      </c>
      <c r="R5" s="6">
        <f>Minimum!L5</f>
        <v>0</v>
      </c>
      <c r="S5" s="6">
        <f>Pref!M5</f>
        <v>55</v>
      </c>
      <c r="T5" s="6">
        <f>Minimum!M5</f>
        <v>44.25</v>
      </c>
      <c r="U5" s="6">
        <f>Pref!N5</f>
        <v>60</v>
      </c>
      <c r="V5" s="6">
        <f>Minimum!N5</f>
        <v>48</v>
      </c>
      <c r="W5" s="6">
        <f>Pref!O5</f>
        <v>65</v>
      </c>
      <c r="X5" s="6">
        <f>Minimum!O5</f>
        <v>51.75</v>
      </c>
      <c r="Y5" s="6">
        <f>Pref!P5</f>
        <v>90</v>
      </c>
      <c r="Z5" s="6">
        <f>Minimum!P5</f>
        <v>73</v>
      </c>
      <c r="AA5" s="6">
        <f>Pref!Q5</f>
        <v>120</v>
      </c>
      <c r="AB5" s="6">
        <f>Minimum!Q5</f>
        <v>97.5</v>
      </c>
      <c r="AC5" s="6">
        <f>Pref!R5</f>
        <v>150</v>
      </c>
      <c r="AD5" s="6">
        <f>Minimum!R5</f>
        <v>124.5</v>
      </c>
      <c r="AE5" s="6">
        <f>Pref!S5</f>
        <v>190</v>
      </c>
      <c r="AF5" s="6">
        <f>Minimum!S5</f>
        <v>154</v>
      </c>
    </row>
    <row r="6" spans="1:36" x14ac:dyDescent="0.25">
      <c r="A6" s="4">
        <v>0.75</v>
      </c>
      <c r="B6" s="8">
        <f t="shared" si="0"/>
        <v>7639.4918102226802</v>
      </c>
      <c r="C6" s="6">
        <f>Pref!E6</f>
        <v>0</v>
      </c>
      <c r="D6" s="6">
        <f>Minimum!E6</f>
        <v>0</v>
      </c>
      <c r="E6" s="6">
        <f>Pref!F6</f>
        <v>0</v>
      </c>
      <c r="F6" s="6">
        <f>Minimum!F6</f>
        <v>0</v>
      </c>
      <c r="G6" s="6">
        <f>Pref!G6</f>
        <v>0</v>
      </c>
      <c r="H6" s="6">
        <f>Minimum!G6</f>
        <v>0</v>
      </c>
      <c r="I6" s="6">
        <f>Pref!H6</f>
        <v>0</v>
      </c>
      <c r="J6" s="12">
        <f>Minimum!H6</f>
        <v>0</v>
      </c>
      <c r="K6" s="12">
        <f>Pref!I6</f>
        <v>0</v>
      </c>
      <c r="L6" s="6">
        <f>Minimum!I6</f>
        <v>0</v>
      </c>
      <c r="M6" s="6">
        <f>Pref!J6</f>
        <v>0</v>
      </c>
      <c r="N6" s="6">
        <f>Minimum!J6</f>
        <v>0</v>
      </c>
      <c r="O6" s="6">
        <f>Pref!K6</f>
        <v>50</v>
      </c>
      <c r="P6" s="6">
        <f>Minimum!K6</f>
        <v>36.75</v>
      </c>
      <c r="Q6" s="6">
        <f>Pref!L6</f>
        <v>50</v>
      </c>
      <c r="R6" s="6">
        <f>Minimum!L6</f>
        <v>40.5</v>
      </c>
      <c r="S6" s="6">
        <f>Pref!M6</f>
        <v>70</v>
      </c>
      <c r="T6" s="6">
        <f>Minimum!M6</f>
        <v>59</v>
      </c>
      <c r="U6" s="6">
        <f>Pref!N6</f>
        <v>95</v>
      </c>
      <c r="V6" s="6">
        <f>Minimum!N6</f>
        <v>80</v>
      </c>
      <c r="W6" s="6">
        <f>Pref!O6</f>
        <v>125</v>
      </c>
      <c r="X6" s="6">
        <f>Minimum!O6</f>
        <v>103.5</v>
      </c>
      <c r="Y6" s="6">
        <f>Pref!P6</f>
        <v>180</v>
      </c>
      <c r="Z6" s="6">
        <f>Minimum!P6</f>
        <v>146</v>
      </c>
      <c r="AA6" s="6">
        <f>Pref!Q6</f>
        <v>215</v>
      </c>
      <c r="AB6" s="6">
        <f>Minimum!Q6</f>
        <v>175.5</v>
      </c>
      <c r="AC6" s="6">
        <f>Pref!R6</f>
        <v>275</v>
      </c>
      <c r="AD6" s="6">
        <f>Minimum!R6</f>
        <v>228.25</v>
      </c>
      <c r="AE6" s="6">
        <f>Pref!S6</f>
        <v>345</v>
      </c>
      <c r="AF6" s="6">
        <f>Minimum!S6</f>
        <v>286</v>
      </c>
    </row>
    <row r="7" spans="1:36" x14ac:dyDescent="0.25">
      <c r="A7" s="4">
        <v>1</v>
      </c>
      <c r="B7" s="8">
        <f t="shared" si="0"/>
        <v>5729.6506740065161</v>
      </c>
      <c r="C7" s="6">
        <f>Pref!E7</f>
        <v>0</v>
      </c>
      <c r="D7" s="6">
        <f>Minimum!E7</f>
        <v>0</v>
      </c>
      <c r="E7" s="6">
        <f>Pref!F7</f>
        <v>0</v>
      </c>
      <c r="F7" s="6">
        <f>Minimum!F7</f>
        <v>0</v>
      </c>
      <c r="G7" s="6">
        <f>Pref!G7</f>
        <v>0</v>
      </c>
      <c r="H7" s="6">
        <f>Minimum!G7</f>
        <v>0</v>
      </c>
      <c r="I7" s="6">
        <f>Pref!H7</f>
        <v>0</v>
      </c>
      <c r="J7" s="6">
        <f>Minimum!H7</f>
        <v>0</v>
      </c>
      <c r="K7" s="6">
        <f>Pref!I7</f>
        <v>0</v>
      </c>
      <c r="L7" s="6">
        <f>Minimum!I7</f>
        <v>0</v>
      </c>
      <c r="M7" s="6">
        <f>Pref!J7</f>
        <v>50</v>
      </c>
      <c r="N7" s="6">
        <f>Minimum!J7</f>
        <v>33</v>
      </c>
      <c r="O7" s="6">
        <f>Pref!K7</f>
        <v>50</v>
      </c>
      <c r="P7" s="6">
        <f>Minimum!K7</f>
        <v>36.75</v>
      </c>
      <c r="Q7" s="6">
        <f>Pref!L7</f>
        <v>65</v>
      </c>
      <c r="R7" s="6">
        <f>Minimum!L7</f>
        <v>54</v>
      </c>
      <c r="S7" s="6">
        <f>Pref!M7</f>
        <v>105</v>
      </c>
      <c r="T7" s="6">
        <f>Minimum!M7</f>
        <v>88.5</v>
      </c>
      <c r="U7" s="6">
        <f>Pref!N7</f>
        <v>155</v>
      </c>
      <c r="V7" s="6">
        <f>Minimum!N7</f>
        <v>128</v>
      </c>
      <c r="W7" s="6">
        <f>Pref!O7</f>
        <v>205</v>
      </c>
      <c r="X7" s="6">
        <f>Minimum!O7</f>
        <v>172.5</v>
      </c>
      <c r="Y7" s="6">
        <f>Pref!P7</f>
        <v>265</v>
      </c>
      <c r="Z7" s="6">
        <f>Minimum!P7</f>
        <v>219</v>
      </c>
      <c r="AA7" s="6">
        <f>Pref!Q7</f>
        <v>330</v>
      </c>
      <c r="AB7" s="6">
        <f>Minimum!Q7</f>
        <v>273</v>
      </c>
      <c r="AC7" s="6">
        <f>Pref!R7</f>
        <v>400</v>
      </c>
      <c r="AD7" s="6">
        <f>Minimum!R7</f>
        <v>332</v>
      </c>
      <c r="AE7" s="6">
        <f>Pref!S7</f>
        <v>505</v>
      </c>
      <c r="AF7" s="6">
        <f>Minimum!S7</f>
        <v>418</v>
      </c>
    </row>
    <row r="8" spans="1:36" x14ac:dyDescent="0.25">
      <c r="A8" s="4">
        <v>1.25</v>
      </c>
      <c r="B8" s="8">
        <f t="shared" si="0"/>
        <v>4583.753264873747</v>
      </c>
      <c r="C8" s="6">
        <f>Pref!E8</f>
        <v>0</v>
      </c>
      <c r="D8" s="6">
        <f>Minimum!E8</f>
        <v>0</v>
      </c>
      <c r="E8" s="6">
        <f>Pref!F8</f>
        <v>0</v>
      </c>
      <c r="F8" s="6">
        <f>Minimum!F8</f>
        <v>0</v>
      </c>
      <c r="G8" s="6">
        <f>Pref!G8</f>
        <v>0</v>
      </c>
      <c r="H8" s="6">
        <f>Minimum!G8</f>
        <v>0</v>
      </c>
      <c r="I8" s="6">
        <f>Pref!H8</f>
        <v>0</v>
      </c>
      <c r="J8" s="6">
        <f>Minimum!H8</f>
        <v>0</v>
      </c>
      <c r="K8" s="6">
        <f>Pref!I8</f>
        <v>50</v>
      </c>
      <c r="L8" s="6">
        <f>Minimum!I8</f>
        <v>33</v>
      </c>
      <c r="M8" s="6">
        <f>Pref!J8</f>
        <v>50</v>
      </c>
      <c r="N8" s="6">
        <f>Minimum!J8</f>
        <v>33</v>
      </c>
      <c r="O8" s="6">
        <f>Pref!K8</f>
        <v>75</v>
      </c>
      <c r="P8" s="6">
        <f>Minimum!K8</f>
        <v>61.25</v>
      </c>
      <c r="Q8" s="6">
        <f>Pref!L8</f>
        <v>115</v>
      </c>
      <c r="R8" s="6">
        <f>Minimum!L8</f>
        <v>94.5</v>
      </c>
      <c r="S8" s="6">
        <f>Pref!M8</f>
        <v>160</v>
      </c>
      <c r="T8" s="6">
        <f>Minimum!M8</f>
        <v>132.75</v>
      </c>
      <c r="U8" s="6">
        <f>Pref!N8</f>
        <v>210</v>
      </c>
      <c r="V8" s="6">
        <f>Minimum!N8</f>
        <v>176</v>
      </c>
      <c r="W8" s="6">
        <f>Pref!O8</f>
        <v>270</v>
      </c>
      <c r="X8" s="6">
        <f>Minimum!O8</f>
        <v>224.25</v>
      </c>
      <c r="Y8" s="6">
        <f>Pref!P8</f>
        <v>355</v>
      </c>
      <c r="Z8" s="6">
        <f>Minimum!P8</f>
        <v>292</v>
      </c>
      <c r="AA8" s="6">
        <f>Pref!Q8</f>
        <v>425</v>
      </c>
      <c r="AB8" s="6">
        <f>Minimum!Q8</f>
        <v>351</v>
      </c>
      <c r="AC8" s="6">
        <f>Pref!R8</f>
        <v>0</v>
      </c>
      <c r="AD8" s="6">
        <f>Minimum!R8</f>
        <v>0</v>
      </c>
      <c r="AE8" s="6">
        <f>Pref!S8</f>
        <v>0</v>
      </c>
      <c r="AF8" s="6">
        <f>Minimum!S8</f>
        <v>0</v>
      </c>
    </row>
    <row r="9" spans="1:36" x14ac:dyDescent="0.25">
      <c r="A9" s="4">
        <v>1.5</v>
      </c>
      <c r="B9" s="8">
        <f t="shared" si="0"/>
        <v>3819.8277194644043</v>
      </c>
      <c r="C9" s="6">
        <f>Pref!E9</f>
        <v>0</v>
      </c>
      <c r="D9" s="6">
        <f>Minimum!E9</f>
        <v>0</v>
      </c>
      <c r="E9" s="6">
        <f>Pref!F9</f>
        <v>0</v>
      </c>
      <c r="F9" s="6">
        <f>Minimum!F9</f>
        <v>0</v>
      </c>
      <c r="G9" s="6">
        <f>Pref!G9</f>
        <v>0</v>
      </c>
      <c r="H9" s="6">
        <f>Minimum!G9</f>
        <v>0</v>
      </c>
      <c r="I9" s="6">
        <f>Pref!H9</f>
        <v>50</v>
      </c>
      <c r="J9" s="6">
        <f>Minimum!H9</f>
        <v>33</v>
      </c>
      <c r="K9" s="6">
        <f>Pref!I9</f>
        <v>50</v>
      </c>
      <c r="L9" s="6">
        <f>Minimum!I9</f>
        <v>33</v>
      </c>
      <c r="M9" s="6">
        <f>Pref!J9</f>
        <v>70</v>
      </c>
      <c r="N9" s="6">
        <f>Minimum!J9</f>
        <v>55</v>
      </c>
      <c r="O9" s="6">
        <f>Pref!K9</f>
        <v>105</v>
      </c>
      <c r="P9" s="6">
        <f>Minimum!K9</f>
        <v>85.75</v>
      </c>
      <c r="Q9" s="6">
        <f>Pref!L9</f>
        <v>150</v>
      </c>
      <c r="R9" s="6">
        <f>Minimum!L9</f>
        <v>121.5</v>
      </c>
      <c r="S9" s="6">
        <f>Pref!M9</f>
        <v>195</v>
      </c>
      <c r="T9" s="6">
        <f>Minimum!M9</f>
        <v>162.25</v>
      </c>
      <c r="U9" s="6">
        <f>Pref!N9</f>
        <v>270</v>
      </c>
      <c r="V9" s="6">
        <f>Minimum!N9</f>
        <v>224</v>
      </c>
      <c r="W9" s="6">
        <f>Pref!O9</f>
        <v>350</v>
      </c>
      <c r="X9" s="6">
        <f>Minimum!O9</f>
        <v>293.25</v>
      </c>
      <c r="Y9" s="6">
        <f>Pref!P9</f>
        <v>440</v>
      </c>
      <c r="Z9" s="6">
        <f>Minimum!P9</f>
        <v>365</v>
      </c>
      <c r="AA9" s="6">
        <f>Pref!Q9</f>
        <v>0</v>
      </c>
      <c r="AB9" s="6">
        <f>Minimum!Q9</f>
        <v>0</v>
      </c>
      <c r="AC9" s="6">
        <f>Pref!R9</f>
        <v>0</v>
      </c>
      <c r="AD9" s="6">
        <f>Minimum!R9</f>
        <v>0</v>
      </c>
      <c r="AE9" s="6">
        <f>Pref!S9</f>
        <v>0</v>
      </c>
      <c r="AF9" s="6">
        <f>Minimum!S9</f>
        <v>0</v>
      </c>
    </row>
    <row r="10" spans="1:36" x14ac:dyDescent="0.25">
      <c r="A10" s="4">
        <v>1.75</v>
      </c>
      <c r="B10" s="8">
        <f t="shared" si="0"/>
        <v>3274.171810658836</v>
      </c>
      <c r="C10" s="6">
        <f>Pref!E10</f>
        <v>0</v>
      </c>
      <c r="D10" s="6">
        <f>Minimum!E10</f>
        <v>0</v>
      </c>
      <c r="E10" s="6">
        <f>Pref!F10</f>
        <v>0</v>
      </c>
      <c r="F10" s="6">
        <f>Minimum!F10</f>
        <v>0</v>
      </c>
      <c r="G10" s="6">
        <f>Pref!G10</f>
        <v>0</v>
      </c>
      <c r="H10" s="6">
        <f>Minimum!G10</f>
        <v>0</v>
      </c>
      <c r="I10" s="6">
        <f>Pref!H10</f>
        <v>50</v>
      </c>
      <c r="J10" s="6">
        <f>Minimum!H10</f>
        <v>33</v>
      </c>
      <c r="K10" s="6">
        <f>Pref!I10</f>
        <v>50</v>
      </c>
      <c r="L10" s="6">
        <f>Minimum!I10</f>
        <v>44</v>
      </c>
      <c r="M10" s="6">
        <f>Pref!J10</f>
        <v>80</v>
      </c>
      <c r="N10" s="6">
        <f>Minimum!J10</f>
        <v>66</v>
      </c>
      <c r="O10" s="6">
        <f>Pref!K10</f>
        <v>120</v>
      </c>
      <c r="P10" s="6">
        <f>Minimum!K10</f>
        <v>98</v>
      </c>
      <c r="Q10" s="6">
        <f>Pref!L10</f>
        <v>180</v>
      </c>
      <c r="R10" s="6">
        <f>Minimum!L10</f>
        <v>148.5</v>
      </c>
      <c r="S10" s="6">
        <f>Pref!M10</f>
        <v>245</v>
      </c>
      <c r="T10" s="6">
        <f>Minimum!M10</f>
        <v>206.5</v>
      </c>
      <c r="U10" s="6">
        <f>Pref!N10</f>
        <v>325</v>
      </c>
      <c r="V10" s="6">
        <f>Minimum!N10</f>
        <v>272</v>
      </c>
      <c r="W10" s="6">
        <f>Pref!O10</f>
        <v>0</v>
      </c>
      <c r="X10" s="6">
        <f>Minimum!O10</f>
        <v>0</v>
      </c>
      <c r="Y10" s="6">
        <f>Pref!P10</f>
        <v>0</v>
      </c>
      <c r="Z10" s="6">
        <f>Minimum!P10</f>
        <v>0</v>
      </c>
      <c r="AA10" s="6">
        <f>Pref!Q10</f>
        <v>0</v>
      </c>
      <c r="AB10" s="6">
        <f>Minimum!Q10</f>
        <v>0</v>
      </c>
      <c r="AC10" s="6">
        <f>Pref!R10</f>
        <v>0</v>
      </c>
      <c r="AD10" s="6">
        <f>Minimum!R10</f>
        <v>0</v>
      </c>
      <c r="AE10" s="6">
        <f>Pref!S10</f>
        <v>0</v>
      </c>
      <c r="AF10" s="6">
        <f>Minimum!S10</f>
        <v>0</v>
      </c>
    </row>
    <row r="11" spans="1:36" x14ac:dyDescent="0.25">
      <c r="A11" s="4">
        <v>2</v>
      </c>
      <c r="B11" s="8">
        <f t="shared" si="0"/>
        <v>2864.9344249275096</v>
      </c>
      <c r="C11" s="6">
        <f>Pref!E11</f>
        <v>0</v>
      </c>
      <c r="D11" s="6">
        <f>Minimum!E11</f>
        <v>0</v>
      </c>
      <c r="E11" s="6">
        <f>Pref!F11</f>
        <v>0</v>
      </c>
      <c r="F11" s="6">
        <f>Minimum!F11</f>
        <v>0</v>
      </c>
      <c r="G11" s="6">
        <f>Pref!G11</f>
        <v>50</v>
      </c>
      <c r="H11" s="6">
        <f>Minimum!G11</f>
        <v>33</v>
      </c>
      <c r="I11" s="6">
        <f>Pref!H11</f>
        <v>50</v>
      </c>
      <c r="J11" s="6">
        <f>Minimum!H11</f>
        <v>33</v>
      </c>
      <c r="K11" s="6">
        <f>Pref!I11</f>
        <v>60</v>
      </c>
      <c r="L11" s="6">
        <f>Minimum!I11</f>
        <v>55</v>
      </c>
      <c r="M11" s="6">
        <f>Pref!J11</f>
        <v>95</v>
      </c>
      <c r="N11" s="6">
        <f>Minimum!J11</f>
        <v>77</v>
      </c>
      <c r="O11" s="6">
        <f>Pref!K11</f>
        <v>150</v>
      </c>
      <c r="P11" s="6">
        <f>Minimum!K11</f>
        <v>122.5</v>
      </c>
      <c r="Q11" s="6">
        <f>Pref!L11</f>
        <v>215</v>
      </c>
      <c r="R11" s="6">
        <f>Minimum!L11</f>
        <v>175.5</v>
      </c>
      <c r="S11" s="6">
        <f>Pref!M11</f>
        <v>280</v>
      </c>
      <c r="T11" s="6">
        <f>Minimum!M11</f>
        <v>236</v>
      </c>
      <c r="U11" s="6">
        <f>Pref!N11</f>
        <v>380</v>
      </c>
      <c r="V11" s="6">
        <f>Minimum!N11</f>
        <v>320</v>
      </c>
      <c r="W11" s="6">
        <f>Pref!O11</f>
        <v>0</v>
      </c>
      <c r="X11" s="6">
        <f>Minimum!O11</f>
        <v>0</v>
      </c>
      <c r="Y11" s="6">
        <f>Pref!P11</f>
        <v>0</v>
      </c>
      <c r="Z11" s="6">
        <f>Minimum!P11</f>
        <v>0</v>
      </c>
      <c r="AA11" s="6">
        <f>Pref!Q11</f>
        <v>0</v>
      </c>
      <c r="AB11" s="6">
        <f>Minimum!Q11</f>
        <v>0</v>
      </c>
      <c r="AC11" s="6">
        <f>Pref!R11</f>
        <v>0</v>
      </c>
      <c r="AD11" s="6">
        <f>Minimum!R11</f>
        <v>0</v>
      </c>
      <c r="AE11" s="6">
        <f>Pref!S11</f>
        <v>0</v>
      </c>
      <c r="AF11" s="6">
        <f>Minimum!S11</f>
        <v>0</v>
      </c>
    </row>
    <row r="12" spans="1:36" x14ac:dyDescent="0.25">
      <c r="A12" s="4">
        <v>2.5</v>
      </c>
      <c r="B12" s="8">
        <f t="shared" si="0"/>
        <v>2292.0129957497124</v>
      </c>
      <c r="C12" s="6">
        <f>Pref!E12</f>
        <v>0</v>
      </c>
      <c r="D12" s="6">
        <f>Minimum!E12</f>
        <v>0</v>
      </c>
      <c r="E12" s="6">
        <f>Pref!F12</f>
        <v>0</v>
      </c>
      <c r="F12" s="6">
        <f>Minimum!F12</f>
        <v>0</v>
      </c>
      <c r="G12" s="6">
        <f>Pref!G12</f>
        <v>50</v>
      </c>
      <c r="H12" s="6">
        <f>Minimum!G12</f>
        <v>33</v>
      </c>
      <c r="I12" s="6">
        <f>Pref!H12</f>
        <v>55</v>
      </c>
      <c r="J12" s="6">
        <f>Minimum!H12</f>
        <v>55</v>
      </c>
      <c r="K12" s="6">
        <f>Pref!I12</f>
        <v>85</v>
      </c>
      <c r="L12" s="6">
        <f>Minimum!I12</f>
        <v>77</v>
      </c>
      <c r="M12" s="6">
        <f>Pref!J12</f>
        <v>135</v>
      </c>
      <c r="N12" s="6">
        <f>Minimum!J12</f>
        <v>110</v>
      </c>
      <c r="O12" s="6">
        <f>Pref!K12</f>
        <v>210</v>
      </c>
      <c r="P12" s="6">
        <f>Minimum!K12</f>
        <v>171.5</v>
      </c>
      <c r="Q12" s="6">
        <f>Pref!L12</f>
        <v>280</v>
      </c>
      <c r="R12" s="6">
        <f>Minimum!L12</f>
        <v>229.5</v>
      </c>
      <c r="S12" s="6">
        <f>Pref!M12</f>
        <v>0</v>
      </c>
      <c r="T12" s="6">
        <f>Minimum!M12</f>
        <v>0</v>
      </c>
      <c r="U12" s="6">
        <f>Pref!N12</f>
        <v>0</v>
      </c>
      <c r="V12" s="6">
        <f>Minimum!N12</f>
        <v>0</v>
      </c>
      <c r="W12" s="6">
        <f>Pref!O12</f>
        <v>0</v>
      </c>
      <c r="X12" s="6">
        <f>Minimum!O12</f>
        <v>0</v>
      </c>
      <c r="Y12" s="6">
        <f>Pref!P12</f>
        <v>0</v>
      </c>
      <c r="Z12" s="6">
        <f>Minimum!P12</f>
        <v>0</v>
      </c>
      <c r="AA12" s="6">
        <f>Pref!Q12</f>
        <v>0</v>
      </c>
      <c r="AB12" s="6">
        <f>Minimum!Q12</f>
        <v>0</v>
      </c>
      <c r="AC12" s="6">
        <f>Pref!R12</f>
        <v>0</v>
      </c>
      <c r="AD12" s="6">
        <f>Minimum!R12</f>
        <v>0</v>
      </c>
      <c r="AE12" s="6">
        <f>Pref!S12</f>
        <v>0</v>
      </c>
      <c r="AF12" s="6">
        <f>Minimum!S12</f>
        <v>0</v>
      </c>
    </row>
    <row r="13" spans="1:36" x14ac:dyDescent="0.25">
      <c r="A13" s="4">
        <v>3</v>
      </c>
      <c r="B13" s="8">
        <f t="shared" si="0"/>
        <v>1910.0775007055222</v>
      </c>
      <c r="C13" s="6">
        <f>Pref!E13</f>
        <v>0</v>
      </c>
      <c r="D13" s="6">
        <f>Minimum!E13</f>
        <v>0</v>
      </c>
      <c r="E13" s="6">
        <f>Pref!F13</f>
        <v>50</v>
      </c>
      <c r="F13" s="6">
        <f>Minimum!F13</f>
        <v>33</v>
      </c>
      <c r="G13" s="6">
        <f>Pref!G13</f>
        <v>50</v>
      </c>
      <c r="H13" s="6">
        <f>Minimum!G13</f>
        <v>44</v>
      </c>
      <c r="I13" s="6">
        <f>Pref!H13</f>
        <v>70</v>
      </c>
      <c r="J13" s="6">
        <f>Minimum!H13</f>
        <v>66</v>
      </c>
      <c r="K13" s="6">
        <f>Pref!I13</f>
        <v>110</v>
      </c>
      <c r="L13" s="6">
        <f>Minimum!I13</f>
        <v>99</v>
      </c>
      <c r="M13" s="6">
        <f>Pref!J13</f>
        <v>175</v>
      </c>
      <c r="N13" s="6">
        <f>Minimum!J13</f>
        <v>143</v>
      </c>
      <c r="O13" s="6">
        <f>Pref!K13</f>
        <v>255</v>
      </c>
      <c r="P13" s="6">
        <f>Minimum!K13</f>
        <v>208.25</v>
      </c>
      <c r="Q13" s="6">
        <f>Pref!L13</f>
        <v>0</v>
      </c>
      <c r="R13" s="6">
        <f>Minimum!L13</f>
        <v>0</v>
      </c>
      <c r="S13" s="6">
        <f>Pref!M13</f>
        <v>0</v>
      </c>
      <c r="T13" s="6">
        <f>Minimum!M13</f>
        <v>0</v>
      </c>
      <c r="U13" s="6">
        <f>Pref!N13</f>
        <v>0</v>
      </c>
      <c r="V13" s="6">
        <f>Minimum!N13</f>
        <v>0</v>
      </c>
      <c r="W13" s="6">
        <f>Pref!O13</f>
        <v>0</v>
      </c>
      <c r="X13" s="6">
        <f>Minimum!O13</f>
        <v>0</v>
      </c>
      <c r="Y13" s="6">
        <f>Pref!P13</f>
        <v>0</v>
      </c>
      <c r="Z13" s="6">
        <f>Minimum!P13</f>
        <v>0</v>
      </c>
      <c r="AA13" s="6">
        <f>Pref!Q13</f>
        <v>0</v>
      </c>
      <c r="AB13" s="6">
        <f>Minimum!Q13</f>
        <v>0</v>
      </c>
      <c r="AC13" s="6">
        <f>Pref!R13</f>
        <v>0</v>
      </c>
      <c r="AD13" s="6">
        <f>Minimum!R13</f>
        <v>0</v>
      </c>
      <c r="AE13" s="6">
        <f>Pref!S13</f>
        <v>0</v>
      </c>
      <c r="AF13" s="6">
        <f>Minimum!S13</f>
        <v>0</v>
      </c>
    </row>
    <row r="14" spans="1:36" x14ac:dyDescent="0.25">
      <c r="A14" s="4">
        <v>3.5</v>
      </c>
      <c r="B14" s="8">
        <f t="shared" si="0"/>
        <v>1637.2768266897024</v>
      </c>
      <c r="C14" s="6">
        <f>Pref!E14</f>
        <v>0</v>
      </c>
      <c r="D14" s="6">
        <f>Minimum!E14</f>
        <v>0</v>
      </c>
      <c r="E14" s="6">
        <f>Pref!F14</f>
        <v>50</v>
      </c>
      <c r="F14" s="6">
        <f>Minimum!F14</f>
        <v>33</v>
      </c>
      <c r="G14" s="6">
        <f>Pref!G14</f>
        <v>55</v>
      </c>
      <c r="H14" s="6">
        <f>Minimum!G14</f>
        <v>55</v>
      </c>
      <c r="I14" s="6">
        <f>Pref!H14</f>
        <v>90</v>
      </c>
      <c r="J14" s="6">
        <f>Minimum!H14</f>
        <v>88</v>
      </c>
      <c r="K14" s="6">
        <f>Pref!I14</f>
        <v>145</v>
      </c>
      <c r="L14" s="6">
        <f>Minimum!I14</f>
        <v>132</v>
      </c>
      <c r="M14" s="6">
        <f>Pref!J14</f>
        <v>215</v>
      </c>
      <c r="N14" s="6">
        <f>Minimum!J14</f>
        <v>176</v>
      </c>
      <c r="O14" s="6">
        <f>Pref!K14</f>
        <v>0</v>
      </c>
      <c r="P14" s="6">
        <f>Minimum!K14</f>
        <v>0</v>
      </c>
      <c r="Q14" s="6">
        <f>Pref!L14</f>
        <v>0</v>
      </c>
      <c r="R14" s="6">
        <f>Minimum!L14</f>
        <v>0</v>
      </c>
      <c r="S14" s="6">
        <f>Pref!M14</f>
        <v>0</v>
      </c>
      <c r="T14" s="6">
        <f>Minimum!M14</f>
        <v>0</v>
      </c>
      <c r="U14" s="6">
        <f>Pref!N14</f>
        <v>0</v>
      </c>
      <c r="V14" s="6">
        <f>Minimum!N14</f>
        <v>0</v>
      </c>
      <c r="W14" s="6">
        <f>Pref!O14</f>
        <v>0</v>
      </c>
      <c r="X14" s="6">
        <f>Minimum!O14</f>
        <v>0</v>
      </c>
      <c r="Y14" s="6">
        <f>Pref!P14</f>
        <v>0</v>
      </c>
      <c r="Z14" s="6">
        <f>Minimum!P14</f>
        <v>0</v>
      </c>
      <c r="AA14" s="6">
        <f>Pref!Q14</f>
        <v>0</v>
      </c>
      <c r="AB14" s="6">
        <f>Minimum!Q14</f>
        <v>0</v>
      </c>
      <c r="AC14" s="6">
        <f>Pref!R14</f>
        <v>0</v>
      </c>
      <c r="AD14" s="6">
        <f>Minimum!R14</f>
        <v>0</v>
      </c>
      <c r="AE14" s="6">
        <f>Pref!S14</f>
        <v>0</v>
      </c>
      <c r="AF14" s="6">
        <f>Minimum!S14</f>
        <v>0</v>
      </c>
      <c r="AJ14" s="1"/>
    </row>
    <row r="15" spans="1:36" x14ac:dyDescent="0.25">
      <c r="A15" s="4">
        <v>4</v>
      </c>
      <c r="B15" s="8">
        <f t="shared" si="0"/>
        <v>1432.6854173921911</v>
      </c>
      <c r="C15" s="6">
        <f>Pref!E15</f>
        <v>0</v>
      </c>
      <c r="D15" s="6">
        <f>Minimum!E15</f>
        <v>0</v>
      </c>
      <c r="E15" s="6">
        <f>Pref!F15</f>
        <v>50</v>
      </c>
      <c r="F15" s="6">
        <f>Minimum!F15</f>
        <v>33</v>
      </c>
      <c r="G15" s="6">
        <f>Pref!G15</f>
        <v>70</v>
      </c>
      <c r="H15" s="6">
        <f>Minimum!G15</f>
        <v>66</v>
      </c>
      <c r="I15" s="6">
        <f>Pref!H15</f>
        <v>110</v>
      </c>
      <c r="J15" s="6">
        <f>Minimum!H15</f>
        <v>110</v>
      </c>
      <c r="K15" s="6">
        <f>Pref!I15</f>
        <v>165</v>
      </c>
      <c r="L15" s="6">
        <f>Minimum!I15</f>
        <v>154</v>
      </c>
      <c r="M15" s="6">
        <f>Pref!J15</f>
        <v>255</v>
      </c>
      <c r="N15" s="6">
        <f>Minimum!J15</f>
        <v>209</v>
      </c>
      <c r="O15" s="6">
        <f>Pref!K15</f>
        <v>0</v>
      </c>
      <c r="P15" s="6">
        <f>Minimum!K15</f>
        <v>0</v>
      </c>
      <c r="Q15" s="6">
        <f>Pref!L15</f>
        <v>0</v>
      </c>
      <c r="R15" s="6">
        <f>Minimum!L15</f>
        <v>0</v>
      </c>
      <c r="S15" s="6">
        <f>Pref!M15</f>
        <v>0</v>
      </c>
      <c r="T15" s="6">
        <f>Minimum!M15</f>
        <v>0</v>
      </c>
      <c r="U15" s="6">
        <f>Pref!N15</f>
        <v>0</v>
      </c>
      <c r="V15" s="6">
        <f>Minimum!N15</f>
        <v>0</v>
      </c>
      <c r="W15" s="6">
        <f>Pref!O15</f>
        <v>0</v>
      </c>
      <c r="X15" s="6">
        <f>Minimum!O15</f>
        <v>0</v>
      </c>
      <c r="Y15" s="6">
        <f>Pref!P15</f>
        <v>0</v>
      </c>
      <c r="Z15" s="6">
        <f>Minimum!P15</f>
        <v>0</v>
      </c>
      <c r="AA15" s="6">
        <f>Pref!Q15</f>
        <v>0</v>
      </c>
      <c r="AB15" s="6">
        <f>Minimum!Q15</f>
        <v>0</v>
      </c>
      <c r="AC15" s="6">
        <f>Pref!R15</f>
        <v>0</v>
      </c>
      <c r="AD15" s="6">
        <f>Minimum!R15</f>
        <v>0</v>
      </c>
      <c r="AE15" s="6">
        <f>Pref!S15</f>
        <v>0</v>
      </c>
      <c r="AF15" s="6">
        <f>Minimum!S15</f>
        <v>0</v>
      </c>
    </row>
    <row r="16" spans="1:36" x14ac:dyDescent="0.25">
      <c r="A16" s="4">
        <v>4.5</v>
      </c>
      <c r="B16" s="8">
        <f t="shared" si="0"/>
        <v>1273.5668528564227</v>
      </c>
      <c r="C16" s="6">
        <f>Pref!E16</f>
        <v>50</v>
      </c>
      <c r="D16" s="6">
        <f>Minimum!E16</f>
        <v>33</v>
      </c>
      <c r="E16" s="6">
        <f>Pref!F16</f>
        <v>50</v>
      </c>
      <c r="F16" s="6">
        <f>Minimum!F16</f>
        <v>44</v>
      </c>
      <c r="G16" s="6">
        <f>Pref!G16</f>
        <v>80</v>
      </c>
      <c r="H16" s="6">
        <f>Minimum!G16</f>
        <v>77</v>
      </c>
      <c r="I16" s="6">
        <f>Pref!H16</f>
        <v>125</v>
      </c>
      <c r="J16" s="6">
        <f>Minimum!H16</f>
        <v>121</v>
      </c>
      <c r="K16" s="6">
        <f>Pref!I16</f>
        <v>190</v>
      </c>
      <c r="L16" s="6">
        <f>Minimum!I16</f>
        <v>176</v>
      </c>
      <c r="M16" s="6">
        <f>Pref!J16</f>
        <v>0</v>
      </c>
      <c r="N16" s="6">
        <f>Minimum!J16</f>
        <v>0</v>
      </c>
      <c r="O16" s="6">
        <f>Pref!K16</f>
        <v>0</v>
      </c>
      <c r="P16" s="6">
        <f>Minimum!K16</f>
        <v>0</v>
      </c>
      <c r="Q16" s="6">
        <f>Pref!L16</f>
        <v>0</v>
      </c>
      <c r="R16" s="6">
        <f>Minimum!L16</f>
        <v>0</v>
      </c>
      <c r="S16" s="6">
        <f>Pref!M16</f>
        <v>0</v>
      </c>
      <c r="T16" s="6">
        <f>Minimum!M16</f>
        <v>0</v>
      </c>
      <c r="U16" s="6">
        <f>Pref!N16</f>
        <v>0</v>
      </c>
      <c r="V16" s="6">
        <f>Minimum!N16</f>
        <v>0</v>
      </c>
      <c r="W16" s="6">
        <f>Pref!O16</f>
        <v>0</v>
      </c>
      <c r="X16" s="6">
        <f>Minimum!O16</f>
        <v>0</v>
      </c>
      <c r="Y16" s="6">
        <f>Pref!P16</f>
        <v>0</v>
      </c>
      <c r="Z16" s="6">
        <f>Minimum!P16</f>
        <v>0</v>
      </c>
      <c r="AA16" s="6">
        <f>Pref!Q16</f>
        <v>0</v>
      </c>
      <c r="AB16" s="6">
        <f>Minimum!Q16</f>
        <v>0</v>
      </c>
      <c r="AC16" s="6">
        <f>Pref!R16</f>
        <v>0</v>
      </c>
      <c r="AD16" s="6">
        <f>Minimum!R16</f>
        <v>0</v>
      </c>
      <c r="AE16" s="6">
        <f>Pref!S16</f>
        <v>0</v>
      </c>
      <c r="AF16" s="6">
        <f>Minimum!S16</f>
        <v>0</v>
      </c>
    </row>
    <row r="17" spans="1:32" x14ac:dyDescent="0.25">
      <c r="A17" s="4">
        <v>5</v>
      </c>
      <c r="B17" s="8">
        <f t="shared" si="0"/>
        <v>1146.2792813026674</v>
      </c>
      <c r="C17" s="6">
        <f>Pref!E17</f>
        <v>50</v>
      </c>
      <c r="D17" s="6">
        <f>Minimum!E17</f>
        <v>33</v>
      </c>
      <c r="E17" s="6">
        <f>Pref!F17</f>
        <v>55</v>
      </c>
      <c r="F17" s="6">
        <f>Minimum!F17</f>
        <v>55</v>
      </c>
      <c r="G17" s="6">
        <f>Pref!G17</f>
        <v>100</v>
      </c>
      <c r="H17" s="6">
        <f>Minimum!G17</f>
        <v>99</v>
      </c>
      <c r="I17" s="6">
        <f>Pref!H17</f>
        <v>145</v>
      </c>
      <c r="J17" s="6">
        <f>Minimum!H17</f>
        <v>143</v>
      </c>
      <c r="K17" s="6">
        <f>Pref!I17</f>
        <v>215</v>
      </c>
      <c r="L17" s="6">
        <f>Minimum!I17</f>
        <v>198</v>
      </c>
      <c r="M17" s="6">
        <f>Pref!J17</f>
        <v>0</v>
      </c>
      <c r="N17" s="6">
        <f>Minimum!J17</f>
        <v>0</v>
      </c>
      <c r="O17" s="6">
        <f>Pref!K17</f>
        <v>0</v>
      </c>
      <c r="P17" s="6">
        <f>Minimum!K17</f>
        <v>0</v>
      </c>
      <c r="Q17" s="6">
        <f>Pref!L17</f>
        <v>0</v>
      </c>
      <c r="R17" s="6">
        <f>Minimum!L17</f>
        <v>0</v>
      </c>
      <c r="S17" s="6">
        <f>Pref!M17</f>
        <v>0</v>
      </c>
      <c r="T17" s="6">
        <f>Minimum!M17</f>
        <v>0</v>
      </c>
      <c r="U17" s="6">
        <f>Pref!N17</f>
        <v>0</v>
      </c>
      <c r="V17" s="6">
        <f>Minimum!N17</f>
        <v>0</v>
      </c>
      <c r="W17" s="6">
        <f>Pref!O17</f>
        <v>0</v>
      </c>
      <c r="X17" s="6">
        <f>Minimum!O17</f>
        <v>0</v>
      </c>
      <c r="Y17" s="6">
        <f>Pref!P17</f>
        <v>0</v>
      </c>
      <c r="Z17" s="6">
        <f>Minimum!P17</f>
        <v>0</v>
      </c>
      <c r="AA17" s="6">
        <f>Pref!Q17</f>
        <v>0</v>
      </c>
      <c r="AB17" s="6">
        <f>Minimum!Q17</f>
        <v>0</v>
      </c>
      <c r="AC17" s="6">
        <f>Pref!R17</f>
        <v>0</v>
      </c>
      <c r="AD17" s="6">
        <f>Minimum!R17</f>
        <v>0</v>
      </c>
      <c r="AE17" s="6">
        <f>Pref!S17</f>
        <v>0</v>
      </c>
      <c r="AF17" s="6">
        <f>Minimum!S17</f>
        <v>0</v>
      </c>
    </row>
    <row r="18" spans="1:32" x14ac:dyDescent="0.25">
      <c r="A18" s="4">
        <v>5.5</v>
      </c>
      <c r="B18" s="8">
        <f t="shared" si="0"/>
        <v>1042.1415245022863</v>
      </c>
      <c r="C18" s="6">
        <f>Pref!E18</f>
        <v>50</v>
      </c>
      <c r="D18" s="6">
        <f>Minimum!E18</f>
        <v>33</v>
      </c>
      <c r="E18" s="6">
        <f>Pref!F18</f>
        <v>70</v>
      </c>
      <c r="F18" s="6">
        <f>Minimum!F18</f>
        <v>66</v>
      </c>
      <c r="G18" s="6">
        <f>Pref!G18</f>
        <v>110</v>
      </c>
      <c r="H18" s="6">
        <f>Minimum!G18</f>
        <v>110</v>
      </c>
      <c r="I18" s="6">
        <f>Pref!H18</f>
        <v>165</v>
      </c>
      <c r="J18" s="6">
        <f>Minimum!H18</f>
        <v>165</v>
      </c>
      <c r="K18" s="6">
        <f>Pref!I18</f>
        <v>0</v>
      </c>
      <c r="L18" s="6">
        <f>Minimum!I18</f>
        <v>0</v>
      </c>
      <c r="M18" s="6">
        <f>Pref!J18</f>
        <v>0</v>
      </c>
      <c r="N18" s="6">
        <f>Minimum!J18</f>
        <v>0</v>
      </c>
      <c r="O18" s="6">
        <f>Pref!K18</f>
        <v>0</v>
      </c>
      <c r="P18" s="6">
        <f>Minimum!K18</f>
        <v>0</v>
      </c>
      <c r="Q18" s="6">
        <f>Pref!L18</f>
        <v>0</v>
      </c>
      <c r="R18" s="6">
        <f>Minimum!L18</f>
        <v>0</v>
      </c>
      <c r="S18" s="6">
        <f>Pref!M18</f>
        <v>0</v>
      </c>
      <c r="T18" s="6">
        <f>Minimum!M18</f>
        <v>0</v>
      </c>
      <c r="U18" s="6">
        <f>Pref!N18</f>
        <v>0</v>
      </c>
      <c r="V18" s="6">
        <f>Minimum!N18</f>
        <v>0</v>
      </c>
      <c r="W18" s="6">
        <f>Pref!O18</f>
        <v>0</v>
      </c>
      <c r="X18" s="6">
        <f>Minimum!O18</f>
        <v>0</v>
      </c>
      <c r="Y18" s="6">
        <f>Pref!P18</f>
        <v>0</v>
      </c>
      <c r="Z18" s="6">
        <f>Minimum!P18</f>
        <v>0</v>
      </c>
      <c r="AA18" s="6">
        <f>Pref!Q18</f>
        <v>0</v>
      </c>
      <c r="AB18" s="6">
        <f>Minimum!Q18</f>
        <v>0</v>
      </c>
      <c r="AC18" s="6">
        <f>Pref!R18</f>
        <v>0</v>
      </c>
      <c r="AD18" s="6">
        <f>Minimum!R18</f>
        <v>0</v>
      </c>
      <c r="AE18" s="6">
        <f>Pref!S18</f>
        <v>0</v>
      </c>
      <c r="AF18" s="6">
        <f>Minimum!S18</f>
        <v>0</v>
      </c>
    </row>
    <row r="19" spans="1:32" x14ac:dyDescent="0.25">
      <c r="A19" s="4">
        <v>6</v>
      </c>
      <c r="B19" s="8">
        <f t="shared" si="0"/>
        <v>955.36613046486991</v>
      </c>
      <c r="C19" s="6">
        <f>Pref!E19</f>
        <v>50</v>
      </c>
      <c r="D19" s="6">
        <f>Minimum!E19</f>
        <v>33</v>
      </c>
      <c r="E19" s="6">
        <f>Pref!F19</f>
        <v>80</v>
      </c>
      <c r="F19" s="6">
        <f>Minimum!F19</f>
        <v>77</v>
      </c>
      <c r="G19" s="6">
        <f>Pref!G19</f>
        <v>125</v>
      </c>
      <c r="H19" s="6">
        <f>Minimum!G19</f>
        <v>121</v>
      </c>
      <c r="I19" s="6">
        <f>Pref!H19</f>
        <v>190</v>
      </c>
      <c r="J19" s="6">
        <f>Minimum!H19</f>
        <v>187</v>
      </c>
      <c r="K19" s="6">
        <f>Pref!I19</f>
        <v>0</v>
      </c>
      <c r="L19" s="6">
        <f>Minimum!I19</f>
        <v>0</v>
      </c>
      <c r="M19" s="6">
        <f>Pref!J19</f>
        <v>0</v>
      </c>
      <c r="N19" s="6">
        <f>Minimum!J19</f>
        <v>0</v>
      </c>
      <c r="O19" s="6">
        <f>Pref!K19</f>
        <v>0</v>
      </c>
      <c r="P19" s="6">
        <f>Minimum!K19</f>
        <v>0</v>
      </c>
      <c r="Q19" s="6">
        <f>Pref!L19</f>
        <v>0</v>
      </c>
      <c r="R19" s="6">
        <f>Minimum!L19</f>
        <v>0</v>
      </c>
      <c r="S19" s="6">
        <f>Pref!M19</f>
        <v>0</v>
      </c>
      <c r="T19" s="6">
        <f>Minimum!M19</f>
        <v>0</v>
      </c>
      <c r="U19" s="6">
        <f>Pref!N19</f>
        <v>0</v>
      </c>
      <c r="V19" s="6">
        <f>Minimum!N19</f>
        <v>0</v>
      </c>
      <c r="W19" s="6">
        <f>Pref!O19</f>
        <v>0</v>
      </c>
      <c r="X19" s="6">
        <f>Minimum!O19</f>
        <v>0</v>
      </c>
      <c r="Y19" s="6">
        <f>Pref!P19</f>
        <v>0</v>
      </c>
      <c r="Z19" s="6">
        <f>Minimum!P19</f>
        <v>0</v>
      </c>
      <c r="AA19" s="6">
        <f>Pref!Q19</f>
        <v>0</v>
      </c>
      <c r="AB19" s="6">
        <f>Minimum!Q19</f>
        <v>0</v>
      </c>
      <c r="AC19" s="6">
        <f>Pref!R19</f>
        <v>0</v>
      </c>
      <c r="AD19" s="6">
        <f>Minimum!R19</f>
        <v>0</v>
      </c>
      <c r="AE19" s="6">
        <f>Pref!S19</f>
        <v>0</v>
      </c>
      <c r="AF19" s="6">
        <f>Minimum!S19</f>
        <v>0</v>
      </c>
    </row>
    <row r="20" spans="1:32" x14ac:dyDescent="0.25">
      <c r="A20" s="4">
        <v>6.5</v>
      </c>
      <c r="B20" s="8">
        <f t="shared" si="0"/>
        <v>881.94640180824467</v>
      </c>
      <c r="C20" s="6">
        <f>Pref!E20</f>
        <v>50</v>
      </c>
      <c r="D20" s="6">
        <f>Minimum!E20</f>
        <v>33</v>
      </c>
      <c r="E20" s="6">
        <f>Pref!F20</f>
        <v>80</v>
      </c>
      <c r="F20" s="6">
        <f>Minimum!F20</f>
        <v>77</v>
      </c>
      <c r="G20" s="6">
        <f>Pref!G20</f>
        <v>135</v>
      </c>
      <c r="H20" s="6">
        <f>Minimum!G20</f>
        <v>132</v>
      </c>
      <c r="I20" s="6">
        <f>Pref!H20</f>
        <v>200</v>
      </c>
      <c r="J20" s="6">
        <f>Minimum!H20</f>
        <v>198</v>
      </c>
      <c r="K20" s="6">
        <f>Pref!I20</f>
        <v>0</v>
      </c>
      <c r="L20" s="6">
        <f>Minimum!I20</f>
        <v>0</v>
      </c>
      <c r="M20" s="6">
        <f>Pref!J20</f>
        <v>0</v>
      </c>
      <c r="N20" s="6">
        <f>Minimum!J20</f>
        <v>0</v>
      </c>
      <c r="O20" s="6">
        <f>Pref!K20</f>
        <v>0</v>
      </c>
      <c r="P20" s="6">
        <f>Minimum!K20</f>
        <v>0</v>
      </c>
      <c r="Q20" s="6">
        <f>Pref!L20</f>
        <v>0</v>
      </c>
      <c r="R20" s="6">
        <f>Minimum!L20</f>
        <v>0</v>
      </c>
      <c r="S20" s="6">
        <f>Pref!M20</f>
        <v>0</v>
      </c>
      <c r="T20" s="6">
        <f>Minimum!M20</f>
        <v>0</v>
      </c>
      <c r="U20" s="6">
        <f>Pref!N20</f>
        <v>0</v>
      </c>
      <c r="V20" s="6">
        <f>Minimum!N20</f>
        <v>0</v>
      </c>
      <c r="W20" s="6">
        <f>Pref!O20</f>
        <v>0</v>
      </c>
      <c r="X20" s="6">
        <f>Minimum!O20</f>
        <v>0</v>
      </c>
      <c r="Y20" s="6">
        <f>Pref!P20</f>
        <v>0</v>
      </c>
      <c r="Z20" s="6">
        <f>Minimum!P20</f>
        <v>0</v>
      </c>
      <c r="AA20" s="6">
        <f>Pref!Q20</f>
        <v>0</v>
      </c>
      <c r="AB20" s="6">
        <f>Minimum!Q20</f>
        <v>0</v>
      </c>
      <c r="AC20" s="6">
        <f>Pref!R20</f>
        <v>0</v>
      </c>
      <c r="AD20" s="6">
        <f>Minimum!R20</f>
        <v>0</v>
      </c>
      <c r="AE20" s="6">
        <f>Pref!S20</f>
        <v>0</v>
      </c>
      <c r="AF20" s="6">
        <f>Minimum!S20</f>
        <v>0</v>
      </c>
    </row>
    <row r="21" spans="1:32" x14ac:dyDescent="0.25">
      <c r="A21" s="4">
        <v>7</v>
      </c>
      <c r="B21" s="8">
        <f t="shared" si="0"/>
        <v>819.02041196991308</v>
      </c>
      <c r="C21" s="6">
        <f>Pref!E21</f>
        <v>50</v>
      </c>
      <c r="D21" s="6">
        <f>Minimum!E21</f>
        <v>44</v>
      </c>
      <c r="E21" s="6">
        <f>Pref!F21</f>
        <v>90</v>
      </c>
      <c r="F21" s="6">
        <f>Minimum!F21</f>
        <v>88</v>
      </c>
      <c r="G21" s="6">
        <f>Pref!G21</f>
        <v>155</v>
      </c>
      <c r="H21" s="6">
        <f>Minimum!G21</f>
        <v>154</v>
      </c>
      <c r="I21" s="6">
        <f>Pref!H21</f>
        <v>0</v>
      </c>
      <c r="J21" s="6">
        <f>Minimum!H21</f>
        <v>0</v>
      </c>
      <c r="K21" s="6">
        <f>Pref!I21</f>
        <v>0</v>
      </c>
      <c r="L21" s="6">
        <f>Minimum!I21</f>
        <v>0</v>
      </c>
      <c r="M21" s="6">
        <f>Pref!J21</f>
        <v>0</v>
      </c>
      <c r="N21" s="6">
        <f>Minimum!J21</f>
        <v>0</v>
      </c>
      <c r="O21" s="6">
        <f>Pref!K21</f>
        <v>0</v>
      </c>
      <c r="P21" s="6">
        <f>Minimum!K21</f>
        <v>0</v>
      </c>
      <c r="Q21" s="6">
        <f>Pref!L21</f>
        <v>0</v>
      </c>
      <c r="R21" s="6">
        <f>Minimum!L21</f>
        <v>0</v>
      </c>
      <c r="S21" s="6">
        <f>Pref!M21</f>
        <v>0</v>
      </c>
      <c r="T21" s="6">
        <f>Minimum!M21</f>
        <v>0</v>
      </c>
      <c r="U21" s="6">
        <f>Pref!N21</f>
        <v>0</v>
      </c>
      <c r="V21" s="6">
        <f>Minimum!N21</f>
        <v>0</v>
      </c>
      <c r="W21" s="6">
        <f>Pref!O21</f>
        <v>0</v>
      </c>
      <c r="X21" s="6">
        <f>Minimum!O21</f>
        <v>0</v>
      </c>
      <c r="Y21" s="6">
        <f>Pref!P21</f>
        <v>0</v>
      </c>
      <c r="Z21" s="6">
        <f>Minimum!P21</f>
        <v>0</v>
      </c>
      <c r="AA21" s="6">
        <f>Pref!Q21</f>
        <v>0</v>
      </c>
      <c r="AB21" s="6">
        <f>Minimum!Q21</f>
        <v>0</v>
      </c>
      <c r="AC21" s="6">
        <f>Pref!R21</f>
        <v>0</v>
      </c>
      <c r="AD21" s="6">
        <f>Minimum!R21</f>
        <v>0</v>
      </c>
      <c r="AE21" s="6">
        <f>Pref!S21</f>
        <v>0</v>
      </c>
      <c r="AF21" s="6">
        <f>Minimum!S21</f>
        <v>0</v>
      </c>
    </row>
    <row r="22" spans="1:32" x14ac:dyDescent="0.25">
      <c r="A22" s="4">
        <v>7.5</v>
      </c>
      <c r="B22" s="8">
        <f t="shared" si="0"/>
        <v>764.48941493392567</v>
      </c>
      <c r="C22" s="6">
        <f>Pref!E22</f>
        <v>50</v>
      </c>
      <c r="D22" s="6">
        <f>Minimum!E22</f>
        <v>44</v>
      </c>
      <c r="E22" s="6">
        <f>Pref!F22</f>
        <v>100</v>
      </c>
      <c r="F22" s="6">
        <f>Minimum!F22</f>
        <v>99</v>
      </c>
      <c r="G22" s="6">
        <f>Pref!G22</f>
        <v>165</v>
      </c>
      <c r="H22" s="6">
        <f>Minimum!G22</f>
        <v>165</v>
      </c>
      <c r="I22" s="6">
        <f>Pref!H22</f>
        <v>0</v>
      </c>
      <c r="J22" s="6">
        <f>Minimum!H22</f>
        <v>0</v>
      </c>
      <c r="K22" s="6">
        <f>Pref!I22</f>
        <v>0</v>
      </c>
      <c r="L22" s="6">
        <f>Minimum!I22</f>
        <v>0</v>
      </c>
      <c r="M22" s="6">
        <f>Pref!J22</f>
        <v>0</v>
      </c>
      <c r="N22" s="6">
        <f>Minimum!J22</f>
        <v>0</v>
      </c>
      <c r="O22" s="6">
        <f>Pref!K22</f>
        <v>0</v>
      </c>
      <c r="P22" s="6">
        <f>Minimum!K22</f>
        <v>0</v>
      </c>
      <c r="Q22" s="6">
        <f>Pref!L22</f>
        <v>0</v>
      </c>
      <c r="R22" s="6">
        <f>Minimum!L22</f>
        <v>0</v>
      </c>
      <c r="S22" s="6">
        <f>Pref!M22</f>
        <v>0</v>
      </c>
      <c r="T22" s="6">
        <f>Minimum!M22</f>
        <v>0</v>
      </c>
      <c r="U22" s="6">
        <f>Pref!N22</f>
        <v>0</v>
      </c>
      <c r="V22" s="6">
        <f>Minimum!N22</f>
        <v>0</v>
      </c>
      <c r="W22" s="6">
        <f>Pref!O22</f>
        <v>0</v>
      </c>
      <c r="X22" s="6">
        <f>Minimum!O22</f>
        <v>0</v>
      </c>
      <c r="Y22" s="6">
        <f>Pref!P22</f>
        <v>0</v>
      </c>
      <c r="Z22" s="6">
        <f>Minimum!P22</f>
        <v>0</v>
      </c>
      <c r="AA22" s="6">
        <f>Pref!Q22</f>
        <v>0</v>
      </c>
      <c r="AB22" s="6">
        <f>Minimum!Q22</f>
        <v>0</v>
      </c>
      <c r="AC22" s="6">
        <f>Pref!R22</f>
        <v>0</v>
      </c>
      <c r="AD22" s="6">
        <f>Minimum!R22</f>
        <v>0</v>
      </c>
      <c r="AE22" s="6">
        <f>Pref!S22</f>
        <v>0</v>
      </c>
      <c r="AF22" s="6">
        <f>Minimum!S22</f>
        <v>0</v>
      </c>
    </row>
    <row r="23" spans="1:32" x14ac:dyDescent="0.25">
      <c r="A23" s="4">
        <v>8</v>
      </c>
      <c r="B23" s="8">
        <f t="shared" si="0"/>
        <v>716.77935131018376</v>
      </c>
      <c r="C23" s="6">
        <f>Pref!E23</f>
        <v>55</v>
      </c>
      <c r="D23" s="6">
        <f>Minimum!E23</f>
        <v>55</v>
      </c>
      <c r="E23" s="6">
        <f>Pref!F23</f>
        <v>110</v>
      </c>
      <c r="F23" s="6">
        <f>Minimum!F23</f>
        <v>110</v>
      </c>
      <c r="G23" s="6">
        <f>Pref!G23</f>
        <v>180</v>
      </c>
      <c r="H23" s="6">
        <f>Minimum!G23</f>
        <v>176</v>
      </c>
      <c r="I23" s="6">
        <f>Pref!H23</f>
        <v>0</v>
      </c>
      <c r="J23" s="6">
        <f>Minimum!H23</f>
        <v>0</v>
      </c>
      <c r="K23" s="6">
        <f>Pref!I23</f>
        <v>0</v>
      </c>
      <c r="L23" s="6">
        <f>Minimum!I23</f>
        <v>0</v>
      </c>
      <c r="M23" s="6">
        <f>Pref!J23</f>
        <v>0</v>
      </c>
      <c r="N23" s="6">
        <f>Minimum!J23</f>
        <v>0</v>
      </c>
      <c r="O23" s="6">
        <f>Pref!K23</f>
        <v>0</v>
      </c>
      <c r="P23" s="6">
        <f>Minimum!K23</f>
        <v>0</v>
      </c>
      <c r="Q23" s="6">
        <f>Pref!L23</f>
        <v>0</v>
      </c>
      <c r="R23" s="6">
        <f>Minimum!L23</f>
        <v>0</v>
      </c>
      <c r="S23" s="6">
        <f>Pref!M23</f>
        <v>0</v>
      </c>
      <c r="T23" s="6">
        <f>Minimum!M23</f>
        <v>0</v>
      </c>
      <c r="U23" s="6">
        <f>Pref!N23</f>
        <v>0</v>
      </c>
      <c r="V23" s="6">
        <f>Minimum!N23</f>
        <v>0</v>
      </c>
      <c r="W23" s="6">
        <f>Pref!O23</f>
        <v>0</v>
      </c>
      <c r="X23" s="6">
        <f>Minimum!O23</f>
        <v>0</v>
      </c>
      <c r="Y23" s="6">
        <f>Pref!P23</f>
        <v>0</v>
      </c>
      <c r="Z23" s="6">
        <f>Minimum!P23</f>
        <v>0</v>
      </c>
      <c r="AA23" s="6">
        <f>Pref!Q23</f>
        <v>0</v>
      </c>
      <c r="AB23" s="6">
        <f>Minimum!Q23</f>
        <v>0</v>
      </c>
      <c r="AC23" s="6">
        <f>Pref!R23</f>
        <v>0</v>
      </c>
      <c r="AD23" s="6">
        <f>Minimum!R23</f>
        <v>0</v>
      </c>
      <c r="AE23" s="6">
        <f>Pref!S23</f>
        <v>0</v>
      </c>
      <c r="AF23" s="6">
        <f>Minimum!S23</f>
        <v>0</v>
      </c>
    </row>
    <row r="24" spans="1:32" x14ac:dyDescent="0.25">
      <c r="A24" s="4">
        <v>8.5</v>
      </c>
      <c r="B24" s="8">
        <f t="shared" si="0"/>
        <v>674.68652873870144</v>
      </c>
      <c r="C24" s="6">
        <f>Pref!E24</f>
        <v>70</v>
      </c>
      <c r="D24" s="6">
        <f>Minimum!E24</f>
        <v>66</v>
      </c>
      <c r="E24" s="6">
        <f>Pref!F24</f>
        <v>125</v>
      </c>
      <c r="F24" s="6">
        <f>Minimum!F24</f>
        <v>121</v>
      </c>
      <c r="G24" s="6">
        <f>Pref!G24</f>
        <v>190</v>
      </c>
      <c r="H24" s="6">
        <f>Minimum!G24</f>
        <v>187</v>
      </c>
      <c r="I24" s="6">
        <f>Pref!H24</f>
        <v>0</v>
      </c>
      <c r="J24" s="6">
        <f>Minimum!H24</f>
        <v>0</v>
      </c>
      <c r="K24" s="6">
        <f>Pref!I24</f>
        <v>0</v>
      </c>
      <c r="L24" s="6">
        <f>Minimum!I24</f>
        <v>0</v>
      </c>
      <c r="M24" s="6">
        <f>Pref!J24</f>
        <v>0</v>
      </c>
      <c r="N24" s="6">
        <f>Minimum!J24</f>
        <v>0</v>
      </c>
      <c r="O24" s="6">
        <f>Pref!K24</f>
        <v>0</v>
      </c>
      <c r="P24" s="6">
        <f>Minimum!K24</f>
        <v>0</v>
      </c>
      <c r="Q24" s="6">
        <f>Pref!L24</f>
        <v>0</v>
      </c>
      <c r="R24" s="6">
        <f>Minimum!L24</f>
        <v>0</v>
      </c>
      <c r="S24" s="6">
        <f>Pref!M24</f>
        <v>0</v>
      </c>
      <c r="T24" s="6">
        <f>Minimum!M24</f>
        <v>0</v>
      </c>
      <c r="U24" s="6">
        <f>Pref!N24</f>
        <v>0</v>
      </c>
      <c r="V24" s="6">
        <f>Minimum!N24</f>
        <v>0</v>
      </c>
      <c r="W24" s="6">
        <f>Pref!O24</f>
        <v>0</v>
      </c>
      <c r="X24" s="6">
        <f>Minimum!O24</f>
        <v>0</v>
      </c>
      <c r="Y24" s="6">
        <f>Pref!P24</f>
        <v>0</v>
      </c>
      <c r="Z24" s="6">
        <f>Minimum!P24</f>
        <v>0</v>
      </c>
      <c r="AA24" s="6">
        <f>Pref!Q24</f>
        <v>0</v>
      </c>
      <c r="AB24" s="6">
        <f>Minimum!Q24</f>
        <v>0</v>
      </c>
      <c r="AC24" s="6">
        <f>Pref!R24</f>
        <v>0</v>
      </c>
      <c r="AD24" s="6">
        <f>Minimum!R24</f>
        <v>0</v>
      </c>
      <c r="AE24" s="6">
        <f>Pref!S24</f>
        <v>0</v>
      </c>
      <c r="AF24" s="6">
        <f>Minimum!S24</f>
        <v>0</v>
      </c>
    </row>
    <row r="25" spans="1:32" x14ac:dyDescent="0.25">
      <c r="A25" s="4">
        <v>9</v>
      </c>
      <c r="B25" s="8">
        <f t="shared" si="0"/>
        <v>637.27474215911877</v>
      </c>
      <c r="C25" s="6">
        <f>Pref!E25</f>
        <v>70</v>
      </c>
      <c r="D25" s="6">
        <f>Minimum!E25</f>
        <v>66</v>
      </c>
      <c r="E25" s="6">
        <f>Pref!F25</f>
        <v>135</v>
      </c>
      <c r="F25" s="6">
        <f>Minimum!F25</f>
        <v>132</v>
      </c>
      <c r="G25" s="6">
        <f>Pref!G25</f>
        <v>210</v>
      </c>
      <c r="H25" s="6">
        <f>Minimum!G25</f>
        <v>209</v>
      </c>
      <c r="I25" s="6">
        <f>Pref!H25</f>
        <v>0</v>
      </c>
      <c r="J25" s="6">
        <f>Minimum!H25</f>
        <v>0</v>
      </c>
      <c r="K25" s="6">
        <f>Pref!I25</f>
        <v>0</v>
      </c>
      <c r="L25" s="6">
        <f>Minimum!I25</f>
        <v>0</v>
      </c>
      <c r="M25" s="6">
        <f>Pref!J25</f>
        <v>0</v>
      </c>
      <c r="N25" s="6">
        <f>Minimum!J25</f>
        <v>0</v>
      </c>
      <c r="O25" s="6">
        <f>Pref!K25</f>
        <v>0</v>
      </c>
      <c r="P25" s="6">
        <f>Minimum!K25</f>
        <v>0</v>
      </c>
      <c r="Q25" s="6">
        <f>Pref!L25</f>
        <v>0</v>
      </c>
      <c r="R25" s="6">
        <f>Minimum!L25</f>
        <v>0</v>
      </c>
      <c r="S25" s="6">
        <f>Pref!M25</f>
        <v>0</v>
      </c>
      <c r="T25" s="6">
        <f>Minimum!M25</f>
        <v>0</v>
      </c>
      <c r="U25" s="6">
        <f>Pref!N25</f>
        <v>0</v>
      </c>
      <c r="V25" s="6">
        <f>Minimum!N25</f>
        <v>0</v>
      </c>
      <c r="W25" s="6">
        <f>Pref!O25</f>
        <v>0</v>
      </c>
      <c r="X25" s="6">
        <f>Minimum!O25</f>
        <v>0</v>
      </c>
      <c r="Y25" s="6">
        <f>Pref!P25</f>
        <v>0</v>
      </c>
      <c r="Z25" s="6">
        <f>Minimum!P25</f>
        <v>0</v>
      </c>
      <c r="AA25" s="6">
        <f>Pref!Q25</f>
        <v>0</v>
      </c>
      <c r="AB25" s="6">
        <f>Minimum!Q25</f>
        <v>0</v>
      </c>
      <c r="AC25" s="6">
        <f>Pref!R25</f>
        <v>0</v>
      </c>
      <c r="AD25" s="6">
        <f>Minimum!R25</f>
        <v>0</v>
      </c>
      <c r="AE25" s="6">
        <f>Pref!S25</f>
        <v>0</v>
      </c>
      <c r="AF25" s="6">
        <f>Minimum!S25</f>
        <v>0</v>
      </c>
    </row>
    <row r="26" spans="1:32" x14ac:dyDescent="0.25">
      <c r="A26" s="4">
        <v>9.5</v>
      </c>
      <c r="B26" s="8">
        <f t="shared" si="0"/>
        <v>603.80488241616581</v>
      </c>
      <c r="C26" s="6">
        <f>Pref!E26</f>
        <v>80</v>
      </c>
      <c r="D26" s="6">
        <f>Minimum!E26</f>
        <v>77</v>
      </c>
      <c r="E26" s="6">
        <f>Pref!F26</f>
        <v>145</v>
      </c>
      <c r="F26" s="6">
        <f>Minimum!F26</f>
        <v>143</v>
      </c>
      <c r="G26" s="6">
        <f>Pref!G26</f>
        <v>220</v>
      </c>
      <c r="H26" s="6">
        <f>Minimum!G26</f>
        <v>220</v>
      </c>
      <c r="I26" s="6">
        <f>Pref!H26</f>
        <v>0</v>
      </c>
      <c r="J26" s="6">
        <f>Minimum!H26</f>
        <v>0</v>
      </c>
      <c r="K26" s="6">
        <f>Pref!I26</f>
        <v>0</v>
      </c>
      <c r="L26" s="6">
        <f>Minimum!I26</f>
        <v>0</v>
      </c>
      <c r="M26" s="6">
        <f>Pref!J26</f>
        <v>0</v>
      </c>
      <c r="N26" s="6">
        <f>Minimum!J26</f>
        <v>0</v>
      </c>
      <c r="O26" s="6">
        <f>Pref!K26</f>
        <v>0</v>
      </c>
      <c r="P26" s="6">
        <f>Minimum!K26</f>
        <v>0</v>
      </c>
      <c r="Q26" s="6">
        <f>Pref!L26</f>
        <v>0</v>
      </c>
      <c r="R26" s="6">
        <f>Minimum!L26</f>
        <v>0</v>
      </c>
      <c r="S26" s="6">
        <f>Pref!M26</f>
        <v>0</v>
      </c>
      <c r="T26" s="6">
        <f>Minimum!M26</f>
        <v>0</v>
      </c>
      <c r="U26" s="6">
        <f>Pref!N26</f>
        <v>0</v>
      </c>
      <c r="V26" s="6">
        <f>Minimum!N26</f>
        <v>0</v>
      </c>
      <c r="W26" s="6">
        <f>Pref!O26</f>
        <v>0</v>
      </c>
      <c r="X26" s="6">
        <f>Minimum!O26</f>
        <v>0</v>
      </c>
      <c r="Y26" s="6">
        <f>Pref!P26</f>
        <v>0</v>
      </c>
      <c r="Z26" s="6">
        <f>Minimum!P26</f>
        <v>0</v>
      </c>
      <c r="AA26" s="6">
        <f>Pref!Q26</f>
        <v>0</v>
      </c>
      <c r="AB26" s="6">
        <f>Minimum!Q26</f>
        <v>0</v>
      </c>
      <c r="AC26" s="6">
        <f>Pref!R26</f>
        <v>0</v>
      </c>
      <c r="AD26" s="6">
        <f>Minimum!R26</f>
        <v>0</v>
      </c>
      <c r="AE26" s="6">
        <f>Pref!S26</f>
        <v>0</v>
      </c>
      <c r="AF26" s="6">
        <f>Minimum!S26</f>
        <v>0</v>
      </c>
    </row>
    <row r="27" spans="1:32" x14ac:dyDescent="0.25">
      <c r="A27" s="4">
        <v>10</v>
      </c>
      <c r="B27" s="8">
        <f t="shared" si="0"/>
        <v>573.68566228349277</v>
      </c>
      <c r="C27" s="6">
        <f>Pref!E27</f>
        <v>80</v>
      </c>
      <c r="D27" s="6">
        <f>Minimum!E27</f>
        <v>77</v>
      </c>
      <c r="E27" s="6">
        <f>Pref!F27</f>
        <v>155</v>
      </c>
      <c r="F27" s="6">
        <f>Minimum!F27</f>
        <v>154</v>
      </c>
      <c r="G27" s="6">
        <f>Pref!G27</f>
        <v>0</v>
      </c>
      <c r="H27" s="6">
        <f>Minimum!G27</f>
        <v>0</v>
      </c>
      <c r="I27" s="6">
        <f>Pref!H27</f>
        <v>0</v>
      </c>
      <c r="J27" s="6">
        <f>Minimum!H27</f>
        <v>0</v>
      </c>
      <c r="K27" s="6">
        <f>Pref!I27</f>
        <v>0</v>
      </c>
      <c r="L27" s="6">
        <f>Minimum!I27</f>
        <v>0</v>
      </c>
      <c r="M27" s="6">
        <f>Pref!J27</f>
        <v>0</v>
      </c>
      <c r="N27" s="6">
        <f>Minimum!J27</f>
        <v>0</v>
      </c>
      <c r="O27" s="6">
        <f>Pref!K27</f>
        <v>0</v>
      </c>
      <c r="P27" s="6">
        <f>Minimum!K27</f>
        <v>0</v>
      </c>
      <c r="Q27" s="6">
        <f>Pref!L27</f>
        <v>0</v>
      </c>
      <c r="R27" s="6">
        <f>Minimum!L27</f>
        <v>0</v>
      </c>
      <c r="S27" s="6">
        <f>Pref!M27</f>
        <v>0</v>
      </c>
      <c r="T27" s="6">
        <f>Minimum!M27</f>
        <v>0</v>
      </c>
      <c r="U27" s="6">
        <f>Pref!N27</f>
        <v>0</v>
      </c>
      <c r="V27" s="6">
        <f>Minimum!N27</f>
        <v>0</v>
      </c>
      <c r="W27" s="6">
        <f>Pref!O27</f>
        <v>0</v>
      </c>
      <c r="X27" s="6">
        <f>Minimum!O27</f>
        <v>0</v>
      </c>
      <c r="Y27" s="6">
        <f>Pref!P27</f>
        <v>0</v>
      </c>
      <c r="Z27" s="6">
        <f>Minimum!P27</f>
        <v>0</v>
      </c>
      <c r="AA27" s="6">
        <f>Pref!Q27</f>
        <v>0</v>
      </c>
      <c r="AB27" s="6">
        <f>Minimum!Q27</f>
        <v>0</v>
      </c>
      <c r="AC27" s="6">
        <f>Pref!R27</f>
        <v>0</v>
      </c>
      <c r="AD27" s="6">
        <f>Minimum!R27</f>
        <v>0</v>
      </c>
      <c r="AE27" s="6">
        <f>Pref!S27</f>
        <v>0</v>
      </c>
      <c r="AF27" s="6">
        <f>Minimum!S27</f>
        <v>0</v>
      </c>
    </row>
    <row r="28" spans="1:32" x14ac:dyDescent="0.25">
      <c r="A28" s="4">
        <v>10.5</v>
      </c>
      <c r="B28" s="8">
        <f t="shared" si="0"/>
        <v>546.43842076641147</v>
      </c>
      <c r="C28" s="6">
        <f>Pref!E28</f>
        <v>90</v>
      </c>
      <c r="D28" s="6">
        <f>Minimum!E28</f>
        <v>88</v>
      </c>
      <c r="E28" s="6">
        <f>Pref!F28</f>
        <v>155</v>
      </c>
      <c r="F28" s="6">
        <f>Minimum!F28</f>
        <v>154</v>
      </c>
      <c r="G28" s="6">
        <f>Pref!G28</f>
        <v>0</v>
      </c>
      <c r="H28" s="6">
        <f>Minimum!G28</f>
        <v>0</v>
      </c>
      <c r="I28" s="6">
        <f>Pref!H28</f>
        <v>0</v>
      </c>
      <c r="J28" s="6">
        <f>Minimum!H28</f>
        <v>0</v>
      </c>
      <c r="K28" s="6">
        <f>Pref!I28</f>
        <v>0</v>
      </c>
      <c r="L28" s="6">
        <f>Minimum!I28</f>
        <v>0</v>
      </c>
      <c r="M28" s="6">
        <f>Pref!J28</f>
        <v>0</v>
      </c>
      <c r="N28" s="6">
        <f>Minimum!J28</f>
        <v>0</v>
      </c>
      <c r="O28" s="6">
        <f>Pref!K28</f>
        <v>0</v>
      </c>
      <c r="P28" s="6">
        <f>Minimum!K28</f>
        <v>0</v>
      </c>
      <c r="Q28" s="6">
        <f>Pref!L28</f>
        <v>0</v>
      </c>
      <c r="R28" s="6">
        <f>Minimum!L28</f>
        <v>0</v>
      </c>
      <c r="S28" s="6">
        <f>Pref!M28</f>
        <v>0</v>
      </c>
      <c r="T28" s="6">
        <f>Minimum!M28</f>
        <v>0</v>
      </c>
      <c r="U28" s="6">
        <f>Pref!N28</f>
        <v>0</v>
      </c>
      <c r="V28" s="6">
        <f>Minimum!N28</f>
        <v>0</v>
      </c>
      <c r="W28" s="6">
        <f>Pref!O28</f>
        <v>0</v>
      </c>
      <c r="X28" s="6">
        <f>Minimum!O28</f>
        <v>0</v>
      </c>
      <c r="Y28" s="6">
        <f>Pref!P28</f>
        <v>0</v>
      </c>
      <c r="Z28" s="6">
        <f>Minimum!P28</f>
        <v>0</v>
      </c>
      <c r="AA28" s="6">
        <f>Pref!Q28</f>
        <v>0</v>
      </c>
      <c r="AB28" s="6">
        <f>Minimum!Q28</f>
        <v>0</v>
      </c>
      <c r="AC28" s="6">
        <f>Pref!R28</f>
        <v>0</v>
      </c>
      <c r="AD28" s="6">
        <f>Minimum!R28</f>
        <v>0</v>
      </c>
      <c r="AE28" s="6">
        <f>Pref!S28</f>
        <v>0</v>
      </c>
      <c r="AF28" s="6">
        <f>Minimum!S28</f>
        <v>0</v>
      </c>
    </row>
    <row r="29" spans="1:32" x14ac:dyDescent="0.25">
      <c r="A29" s="4">
        <v>11</v>
      </c>
      <c r="B29" s="8">
        <f t="shared" si="0"/>
        <v>521.67152623116738</v>
      </c>
      <c r="C29" s="6">
        <f>Pref!E29</f>
        <v>90</v>
      </c>
      <c r="D29" s="6">
        <f>Minimum!E29</f>
        <v>88</v>
      </c>
      <c r="E29" s="6">
        <f>Pref!F29</f>
        <v>165</v>
      </c>
      <c r="F29" s="6">
        <f>Minimum!F29</f>
        <v>165</v>
      </c>
      <c r="G29" s="6">
        <f>Pref!G29</f>
        <v>0</v>
      </c>
      <c r="H29" s="6">
        <f>Minimum!G29</f>
        <v>0</v>
      </c>
      <c r="I29" s="6">
        <f>Pref!H29</f>
        <v>0</v>
      </c>
      <c r="J29" s="6">
        <f>Minimum!H29</f>
        <v>0</v>
      </c>
      <c r="K29" s="6">
        <f>Pref!I29</f>
        <v>0</v>
      </c>
      <c r="L29" s="6">
        <f>Minimum!I29</f>
        <v>0</v>
      </c>
      <c r="M29" s="6">
        <f>Pref!J29</f>
        <v>0</v>
      </c>
      <c r="N29" s="6">
        <f>Minimum!J29</f>
        <v>0</v>
      </c>
      <c r="O29" s="6">
        <f>Pref!K29</f>
        <v>0</v>
      </c>
      <c r="P29" s="6">
        <f>Minimum!K29</f>
        <v>0</v>
      </c>
      <c r="Q29" s="6">
        <f>Pref!L29</f>
        <v>0</v>
      </c>
      <c r="R29" s="6">
        <f>Minimum!L29</f>
        <v>0</v>
      </c>
      <c r="S29" s="6">
        <f>Pref!M29</f>
        <v>0</v>
      </c>
      <c r="T29" s="6">
        <f>Minimum!M29</f>
        <v>0</v>
      </c>
      <c r="U29" s="6">
        <f>Pref!N29</f>
        <v>0</v>
      </c>
      <c r="V29" s="6">
        <f>Minimum!N29</f>
        <v>0</v>
      </c>
      <c r="W29" s="6">
        <f>Pref!O29</f>
        <v>0</v>
      </c>
      <c r="X29" s="6">
        <f>Minimum!O29</f>
        <v>0</v>
      </c>
      <c r="Y29" s="6">
        <f>Pref!P29</f>
        <v>0</v>
      </c>
      <c r="Z29" s="6">
        <f>Minimum!P29</f>
        <v>0</v>
      </c>
      <c r="AA29" s="6">
        <f>Pref!Q29</f>
        <v>0</v>
      </c>
      <c r="AB29" s="6">
        <f>Minimum!Q29</f>
        <v>0</v>
      </c>
      <c r="AC29" s="6">
        <f>Pref!R29</f>
        <v>0</v>
      </c>
      <c r="AD29" s="6">
        <f>Minimum!R29</f>
        <v>0</v>
      </c>
      <c r="AE29" s="6">
        <f>Pref!S29</f>
        <v>0</v>
      </c>
      <c r="AF29" s="6">
        <f>Minimum!S29</f>
        <v>0</v>
      </c>
    </row>
    <row r="30" spans="1:32" x14ac:dyDescent="0.25">
      <c r="A30" s="4">
        <v>11.5</v>
      </c>
      <c r="B30" s="8">
        <f t="shared" si="0"/>
        <v>499.06145697875434</v>
      </c>
      <c r="C30" s="6">
        <f>Pref!E30</f>
        <v>100</v>
      </c>
      <c r="D30" s="6">
        <f>Minimum!E30</f>
        <v>99</v>
      </c>
      <c r="E30" s="6">
        <f>Pref!F30</f>
        <v>180</v>
      </c>
      <c r="F30" s="6">
        <f>Minimum!F30</f>
        <v>176</v>
      </c>
      <c r="G30" s="6">
        <f>Pref!G30</f>
        <v>0</v>
      </c>
      <c r="H30" s="6">
        <f>Minimum!G30</f>
        <v>0</v>
      </c>
      <c r="I30" s="6">
        <f>Pref!H30</f>
        <v>0</v>
      </c>
      <c r="J30" s="6">
        <f>Minimum!H30</f>
        <v>0</v>
      </c>
      <c r="K30" s="6">
        <f>Pref!I30</f>
        <v>0</v>
      </c>
      <c r="L30" s="6">
        <f>Minimum!I30</f>
        <v>0</v>
      </c>
      <c r="M30" s="6">
        <f>Pref!J30</f>
        <v>0</v>
      </c>
      <c r="N30" s="6">
        <f>Minimum!J30</f>
        <v>0</v>
      </c>
      <c r="O30" s="6">
        <f>Pref!K30</f>
        <v>0</v>
      </c>
      <c r="P30" s="6">
        <f>Minimum!K30</f>
        <v>0</v>
      </c>
      <c r="Q30" s="6">
        <f>Pref!L30</f>
        <v>0</v>
      </c>
      <c r="R30" s="6">
        <f>Minimum!L30</f>
        <v>0</v>
      </c>
      <c r="S30" s="6">
        <f>Pref!M30</f>
        <v>0</v>
      </c>
      <c r="T30" s="6">
        <f>Minimum!M30</f>
        <v>0</v>
      </c>
      <c r="U30" s="6">
        <f>Pref!N30</f>
        <v>0</v>
      </c>
      <c r="V30" s="6">
        <f>Minimum!N30</f>
        <v>0</v>
      </c>
      <c r="W30" s="6">
        <f>Pref!O30</f>
        <v>0</v>
      </c>
      <c r="X30" s="6">
        <f>Minimum!O30</f>
        <v>0</v>
      </c>
      <c r="Y30" s="6">
        <f>Pref!P30</f>
        <v>0</v>
      </c>
      <c r="Z30" s="6">
        <f>Minimum!P30</f>
        <v>0</v>
      </c>
      <c r="AA30" s="6">
        <f>Pref!Q30</f>
        <v>0</v>
      </c>
      <c r="AB30" s="6">
        <f>Minimum!Q30</f>
        <v>0</v>
      </c>
      <c r="AC30" s="6">
        <f>Pref!R30</f>
        <v>0</v>
      </c>
      <c r="AD30" s="6">
        <f>Minimum!R30</f>
        <v>0</v>
      </c>
      <c r="AE30" s="6">
        <f>Pref!S30</f>
        <v>0</v>
      </c>
      <c r="AF30" s="6">
        <f>Minimum!S30</f>
        <v>0</v>
      </c>
    </row>
    <row r="31" spans="1:32" x14ac:dyDescent="0.25">
      <c r="A31" s="4">
        <v>12</v>
      </c>
      <c r="B31" s="8">
        <f t="shared" si="0"/>
        <v>478.3386116752813</v>
      </c>
      <c r="C31" s="6">
        <f>Pref!E31</f>
        <v>100</v>
      </c>
      <c r="D31" s="6">
        <f>Minimum!E31</f>
        <v>99</v>
      </c>
      <c r="E31" s="6">
        <f>Pref!F31</f>
        <v>190</v>
      </c>
      <c r="F31" s="6">
        <f>Minimum!F31</f>
        <v>187</v>
      </c>
      <c r="G31" s="6">
        <f>Pref!G31</f>
        <v>0</v>
      </c>
      <c r="H31" s="6">
        <f>Minimum!G31</f>
        <v>0</v>
      </c>
      <c r="I31" s="6">
        <f>Pref!H31</f>
        <v>0</v>
      </c>
      <c r="J31" s="6">
        <f>Minimum!H31</f>
        <v>0</v>
      </c>
      <c r="K31" s="6">
        <f>Pref!I31</f>
        <v>0</v>
      </c>
      <c r="L31" s="6">
        <f>Minimum!I31</f>
        <v>0</v>
      </c>
      <c r="M31" s="6">
        <f>Pref!J31</f>
        <v>0</v>
      </c>
      <c r="N31" s="6">
        <f>Minimum!J31</f>
        <v>0</v>
      </c>
      <c r="O31" s="6">
        <f>Pref!K31</f>
        <v>0</v>
      </c>
      <c r="P31" s="6">
        <f>Minimum!K31</f>
        <v>0</v>
      </c>
      <c r="Q31" s="6">
        <f>Pref!L31</f>
        <v>0</v>
      </c>
      <c r="R31" s="6">
        <f>Minimum!L31</f>
        <v>0</v>
      </c>
      <c r="S31" s="6">
        <f>Pref!M31</f>
        <v>0</v>
      </c>
      <c r="T31" s="6">
        <f>Minimum!M31</f>
        <v>0</v>
      </c>
      <c r="U31" s="6">
        <f>Pref!N31</f>
        <v>0</v>
      </c>
      <c r="V31" s="6">
        <f>Minimum!N31</f>
        <v>0</v>
      </c>
      <c r="W31" s="6">
        <f>Pref!O31</f>
        <v>0</v>
      </c>
      <c r="X31" s="6">
        <f>Minimum!O31</f>
        <v>0</v>
      </c>
      <c r="Y31" s="6">
        <f>Pref!P31</f>
        <v>0</v>
      </c>
      <c r="Z31" s="6">
        <f>Minimum!P31</f>
        <v>0</v>
      </c>
      <c r="AA31" s="6">
        <f>Pref!Q31</f>
        <v>0</v>
      </c>
      <c r="AB31" s="6">
        <f>Minimum!Q31</f>
        <v>0</v>
      </c>
      <c r="AC31" s="6">
        <f>Pref!R31</f>
        <v>0</v>
      </c>
      <c r="AD31" s="6">
        <f>Minimum!R31</f>
        <v>0</v>
      </c>
      <c r="AE31" s="6">
        <f>Pref!S31</f>
        <v>0</v>
      </c>
      <c r="AF31" s="6">
        <f>Minimum!S31</f>
        <v>0</v>
      </c>
    </row>
    <row r="32" spans="1:32" x14ac:dyDescent="0.25">
      <c r="A32" s="11">
        <v>12.5</v>
      </c>
      <c r="B32" s="8">
        <f t="shared" si="0"/>
        <v>459.27652527905479</v>
      </c>
      <c r="C32" s="6">
        <f>Pref!E32</f>
        <v>110</v>
      </c>
      <c r="D32" s="6">
        <f>Minimum!E32</f>
        <v>110</v>
      </c>
      <c r="E32" s="6">
        <f>Pref!F32</f>
        <v>200</v>
      </c>
      <c r="F32" s="6">
        <f>Minimum!F32</f>
        <v>198</v>
      </c>
      <c r="G32" s="6">
        <f>Pref!G32</f>
        <v>0</v>
      </c>
      <c r="H32" s="6">
        <f>Minimum!G32</f>
        <v>0</v>
      </c>
      <c r="I32" s="6">
        <f>Pref!H32</f>
        <v>0</v>
      </c>
      <c r="J32" s="6">
        <f>Minimum!H32</f>
        <v>0</v>
      </c>
      <c r="K32" s="6">
        <f>Pref!I32</f>
        <v>0</v>
      </c>
      <c r="L32" s="6">
        <f>Minimum!I32</f>
        <v>0</v>
      </c>
      <c r="M32" s="6">
        <f>Pref!J32</f>
        <v>0</v>
      </c>
      <c r="N32" s="6">
        <f>Minimum!J32</f>
        <v>0</v>
      </c>
      <c r="O32" s="6">
        <f>Pref!K32</f>
        <v>0</v>
      </c>
      <c r="P32" s="6">
        <f>Minimum!K32</f>
        <v>0</v>
      </c>
      <c r="Q32" s="6">
        <f>Pref!L32</f>
        <v>0</v>
      </c>
      <c r="R32" s="6">
        <f>Minimum!L32</f>
        <v>0</v>
      </c>
      <c r="S32" s="6">
        <f>Pref!M32</f>
        <v>0</v>
      </c>
      <c r="T32" s="6">
        <f>Minimum!M32</f>
        <v>0</v>
      </c>
      <c r="U32" s="6">
        <f>Pref!N32</f>
        <v>0</v>
      </c>
      <c r="V32" s="6">
        <f>Minimum!N32</f>
        <v>0</v>
      </c>
      <c r="W32" s="6">
        <f>Pref!O32</f>
        <v>0</v>
      </c>
      <c r="X32" s="6">
        <f>Minimum!O32</f>
        <v>0</v>
      </c>
      <c r="Y32" s="6">
        <f>Pref!P32</f>
        <v>0</v>
      </c>
      <c r="Z32" s="6">
        <f>Minimum!P32</f>
        <v>0</v>
      </c>
      <c r="AA32" s="6">
        <f>Pref!Q32</f>
        <v>0</v>
      </c>
      <c r="AB32" s="6">
        <f>Minimum!Q32</f>
        <v>0</v>
      </c>
      <c r="AC32" s="6">
        <f>Pref!R32</f>
        <v>0</v>
      </c>
      <c r="AD32" s="6">
        <f>Minimum!R32</f>
        <v>0</v>
      </c>
      <c r="AE32" s="6">
        <f>Pref!S32</f>
        <v>0</v>
      </c>
      <c r="AF32" s="6">
        <f>Minimum!S32</f>
        <v>0</v>
      </c>
    </row>
    <row r="34" spans="6:6" x14ac:dyDescent="0.25">
      <c r="F34" s="1"/>
    </row>
    <row r="61" spans="1:20" x14ac:dyDescent="0.25">
      <c r="A61" s="9" t="s">
        <v>10</v>
      </c>
      <c r="B61" s="9"/>
      <c r="C61" s="9"/>
      <c r="D61" s="9"/>
      <c r="E61" s="9"/>
      <c r="F61" s="9"/>
      <c r="O61" s="9" t="s">
        <v>11</v>
      </c>
      <c r="P61" s="9"/>
      <c r="Q61" s="9"/>
      <c r="R61" s="9"/>
      <c r="S61" s="9"/>
      <c r="T61" s="9"/>
    </row>
  </sheetData>
  <mergeCells count="15">
    <mergeCell ref="M2:N2"/>
    <mergeCell ref="C2:D2"/>
    <mergeCell ref="E2:F2"/>
    <mergeCell ref="G2:H2"/>
    <mergeCell ref="I2:J2"/>
    <mergeCell ref="K2:L2"/>
    <mergeCell ref="AA2:AB2"/>
    <mergeCell ref="AC2:AD2"/>
    <mergeCell ref="AE2:AF2"/>
    <mergeCell ref="O2:P2"/>
    <mergeCell ref="Q2:R2"/>
    <mergeCell ref="S2:T2"/>
    <mergeCell ref="U2:V2"/>
    <mergeCell ref="W2:X2"/>
    <mergeCell ref="Y2:Z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34"/>
  <sheetViews>
    <sheetView workbookViewId="0">
      <selection activeCell="G30" sqref="G30"/>
    </sheetView>
  </sheetViews>
  <sheetFormatPr defaultRowHeight="15" x14ac:dyDescent="0.25"/>
  <sheetData>
    <row r="2" spans="1:24" x14ac:dyDescent="0.25">
      <c r="C2">
        <v>10</v>
      </c>
      <c r="D2">
        <v>15</v>
      </c>
      <c r="E2">
        <v>20</v>
      </c>
      <c r="F2">
        <v>25</v>
      </c>
      <c r="G2">
        <v>30</v>
      </c>
      <c r="H2">
        <v>35</v>
      </c>
      <c r="I2">
        <v>40</v>
      </c>
      <c r="J2">
        <v>45</v>
      </c>
      <c r="K2">
        <v>50</v>
      </c>
      <c r="L2">
        <v>55</v>
      </c>
      <c r="M2">
        <v>60</v>
      </c>
      <c r="N2">
        <v>65</v>
      </c>
      <c r="O2">
        <v>70</v>
      </c>
      <c r="P2">
        <v>75</v>
      </c>
      <c r="Q2">
        <v>80</v>
      </c>
      <c r="R2">
        <v>85</v>
      </c>
      <c r="S2">
        <v>90</v>
      </c>
      <c r="T2" s="16" t="s">
        <v>12</v>
      </c>
      <c r="U2" s="16"/>
      <c r="V2" s="16"/>
      <c r="W2" s="16"/>
      <c r="X2" s="16"/>
    </row>
    <row r="3" spans="1:24" x14ac:dyDescent="0.25">
      <c r="A3" t="s">
        <v>0</v>
      </c>
      <c r="B3" t="s">
        <v>1</v>
      </c>
      <c r="E3">
        <v>44</v>
      </c>
      <c r="F3">
        <v>44</v>
      </c>
      <c r="G3">
        <v>44</v>
      </c>
      <c r="H3">
        <v>44</v>
      </c>
      <c r="I3">
        <v>47</v>
      </c>
      <c r="J3">
        <v>53</v>
      </c>
      <c r="K3">
        <v>59</v>
      </c>
      <c r="L3">
        <v>65</v>
      </c>
      <c r="M3">
        <v>70</v>
      </c>
      <c r="N3">
        <v>76</v>
      </c>
      <c r="O3">
        <v>82</v>
      </c>
      <c r="P3">
        <v>88</v>
      </c>
      <c r="Q3">
        <v>94</v>
      </c>
      <c r="R3">
        <v>100</v>
      </c>
      <c r="S3">
        <v>106</v>
      </c>
      <c r="T3" s="15" t="s">
        <v>14</v>
      </c>
      <c r="U3" s="15"/>
      <c r="V3" s="15"/>
      <c r="W3" s="15"/>
      <c r="X3" s="15"/>
    </row>
    <row r="4" spans="1:24" x14ac:dyDescent="0.25">
      <c r="A4" s="4">
        <v>0.25</v>
      </c>
      <c r="B4" s="4">
        <f>50/(SIN(0.5*RADIANS(A4)))</f>
        <v>22918.329985756067</v>
      </c>
      <c r="C4" s="6">
        <f>IF(Super0.25!C4=0,0,IF(Super0.25!C4*C$3&lt;50,50,CEILING(Super0.25!C4*C$3,5)))</f>
        <v>0</v>
      </c>
      <c r="D4" s="6">
        <f>IF(Super0.25!D4=0,0,IF(Super0.25!D4*D$3&lt;50,50,CEILING(Super0.25!D4*D$3,5)))</f>
        <v>0</v>
      </c>
      <c r="E4" s="6">
        <f>IF(Super0.25!E4=0,0,IF(Super0.25!E4*E$3&lt;50,50,CEILING(Super0.25!E4*E$3,5)))</f>
        <v>0</v>
      </c>
      <c r="F4" s="6">
        <f>IF(Super0.25!F4=0,0,IF(Super0.25!F4*F$3&lt;50,50,CEILING(Super0.25!F4*F$3,5)))</f>
        <v>0</v>
      </c>
      <c r="G4" s="6">
        <f>IF(Super0.25!G4=0,0,IF(Super0.25!G4*G$3&lt;50,50,CEILING(Super0.25!G4*G$3,5)))</f>
        <v>0</v>
      </c>
      <c r="H4" s="6">
        <f>IF(Super0.25!H4=0,0,IF(Super0.25!H4*H$3&lt;50,50,CEILING(Super0.25!H4*H$3,5)))</f>
        <v>0</v>
      </c>
      <c r="I4" s="6">
        <f>IF(Super0.25!I4=0,0,IF(Super0.25!I4*I$3&lt;50,50,CEILING(Super0.25!I4*I$3,5)))</f>
        <v>0</v>
      </c>
      <c r="J4" s="6">
        <f>IF(Super0.25!J4=0,0,IF(Super0.25!J4*J$3&lt;50,50,CEILING(Super0.25!J4*J$3,5)))</f>
        <v>0</v>
      </c>
      <c r="K4" s="6">
        <f>IF(Super0.25!K4=0,0,IF(Super0.25!K4*K$3&lt;50,50,CEILING(Super0.25!K4*K$3,5)))</f>
        <v>0</v>
      </c>
      <c r="L4" s="6">
        <f>IF(Super0.25!L4=0,0,IF(Super0.25!L4*L$3&lt;50,50,CEILING(Super0.25!L4*L$3,5)))</f>
        <v>0</v>
      </c>
      <c r="M4" s="6">
        <f>IF(Super0.25!M4=0,0,IF(Super0.25!M4*M$3&lt;50,50,CEILING(Super0.25!M4*M$3,5)))</f>
        <v>0</v>
      </c>
      <c r="N4" s="6">
        <f>IF(Super0.25!N4=0,0,IF(Super0.25!N4*N$3&lt;50,50,CEILING(Super0.25!N4*N$3,5)))</f>
        <v>0</v>
      </c>
      <c r="O4" s="6">
        <f>IF(Super0.25!O4=0,0,IF(Super0.25!O4*O$3&lt;50,50,CEILING(Super0.25!O4*O$3,5)))</f>
        <v>0</v>
      </c>
      <c r="P4" s="6">
        <f>IF(Super0.25!P4=0,0,IF(Super0.25!P4*P$3&lt;50,50,CEILING(Super0.25!P4*P$3,5)))</f>
        <v>0</v>
      </c>
      <c r="Q4" s="6">
        <f>IF(Super0.25!Q4=0,0,IF(Super0.25!Q4*Q$3&lt;50,50,CEILING(Super0.25!Q4*Q$3,5)))</f>
        <v>0</v>
      </c>
      <c r="R4" s="6">
        <f>IF(Super0.25!R4=0,0,IF(Super0.25!R4*R$3&lt;50,50,CEILING(Super0.25!R4*R$3,5)))</f>
        <v>75</v>
      </c>
      <c r="S4" s="6">
        <f>IF(Super0.25!S4=0,0,IF(Super0.25!S4*S$3&lt;50,50,CEILING(Super0.25!S4*S$3,5)))</f>
        <v>80</v>
      </c>
      <c r="T4" s="10"/>
      <c r="U4" s="10"/>
      <c r="V4" s="10"/>
      <c r="W4" s="10"/>
      <c r="X4" s="10"/>
    </row>
    <row r="5" spans="1:24" x14ac:dyDescent="0.25">
      <c r="A5" s="4">
        <v>0.5</v>
      </c>
      <c r="B5" s="4">
        <f>50/(SIN(0.5*RADIANS(A5)))</f>
        <v>11459.192263723311</v>
      </c>
      <c r="C5" s="6">
        <f>IF(Super0.25!C5=0,0,IF(Super0.25!C5*C$3&lt;50,50,CEILING(Super0.25!C5*C$3,5)))</f>
        <v>0</v>
      </c>
      <c r="D5" s="6">
        <f>IF(Super0.25!D5=0,0,IF(Super0.25!D5*D$3&lt;50,50,CEILING(Super0.25!D5*D$3,5)))</f>
        <v>0</v>
      </c>
      <c r="E5" s="6">
        <f>IF(Super0.25!E5=0,0,IF(Super0.25!E5*E$3&lt;50,50,CEILING(Super0.25!E5*E$3,5)))</f>
        <v>0</v>
      </c>
      <c r="F5" s="6">
        <f>IF(Super0.25!F5=0,0,IF(Super0.25!F5*F$3&lt;50,50,CEILING(Super0.25!F5*F$3,5)))</f>
        <v>0</v>
      </c>
      <c r="G5" s="6">
        <f>IF(Super0.25!G5=0,0,IF(Super0.25!G5*G$3&lt;50,50,CEILING(Super0.25!G5*G$3,5)))</f>
        <v>0</v>
      </c>
      <c r="H5" s="6">
        <f>IF(Super0.25!H5=0,0,IF(Super0.25!H5*H$3&lt;50,50,CEILING(Super0.25!H5*H$3,5)))</f>
        <v>0</v>
      </c>
      <c r="I5" s="6">
        <f>IF(Super0.25!I5=0,0,IF(Super0.25!I5*I$3&lt;50,50,CEILING(Super0.25!I5*I$3,5)))</f>
        <v>0</v>
      </c>
      <c r="J5" s="6">
        <f>IF(Super0.25!J5=0,0,IF(Super0.25!J5*J$3&lt;50,50,CEILING(Super0.25!J5*J$3,5)))</f>
        <v>0</v>
      </c>
      <c r="K5" s="6">
        <f>IF(Super0.25!K5=0,0,IF(Super0.25!K5*K$3&lt;50,50,CEILING(Super0.25!K5*K$3,5)))</f>
        <v>0</v>
      </c>
      <c r="L5" s="6">
        <f>IF(Super0.25!L5=0,0,IF(Super0.25!L5*L$3&lt;50,50,CEILING(Super0.25!L5*L$3,5)))</f>
        <v>0</v>
      </c>
      <c r="M5" s="6">
        <f>IF(Super0.25!M5=0,0,IF(Super0.25!M5*M$3&lt;50,50,CEILING(Super0.25!M5*M$3,5)))</f>
        <v>55</v>
      </c>
      <c r="N5" s="6">
        <f>IF(Super0.25!N5=0,0,IF(Super0.25!N5*N$3&lt;50,50,CEILING(Super0.25!N5*N$3,5)))</f>
        <v>60</v>
      </c>
      <c r="O5" s="6">
        <f>IF(Super0.25!O5=0,0,IF(Super0.25!O5*O$3&lt;50,50,CEILING(Super0.25!O5*O$3,5)))</f>
        <v>65</v>
      </c>
      <c r="P5" s="6">
        <f>IF(Super0.25!P5=0,0,IF(Super0.25!P5*P$3&lt;50,50,CEILING(Super0.25!P5*P$3,5)))</f>
        <v>90</v>
      </c>
      <c r="Q5" s="6">
        <f>IF(Super0.25!Q5=0,0,IF(Super0.25!Q5*Q$3&lt;50,50,CEILING(Super0.25!Q5*Q$3,5)))</f>
        <v>120</v>
      </c>
      <c r="R5" s="6">
        <f>IF(Super0.25!R5=0,0,IF(Super0.25!R5*R$3&lt;50,50,CEILING(Super0.25!R5*R$3,5)))</f>
        <v>150</v>
      </c>
      <c r="S5" s="6">
        <f>IF(Super0.25!S5=0,0,IF(Super0.25!S5*S$3&lt;50,50,CEILING(Super0.25!S5*S$3,5)))</f>
        <v>190</v>
      </c>
    </row>
    <row r="6" spans="1:24" x14ac:dyDescent="0.25">
      <c r="A6" s="4">
        <v>0.75</v>
      </c>
      <c r="B6" s="4">
        <f t="shared" ref="B6:B32" si="0">50/(SIN(0.5*RADIANS(A6)))</f>
        <v>7639.4918102226802</v>
      </c>
      <c r="C6" s="6">
        <f>IF(Super0.25!C6=0,0,IF(Super0.25!C6*C$3&lt;50,50,CEILING(Super0.25!C6*C$3,5)))</f>
        <v>0</v>
      </c>
      <c r="D6" s="6">
        <f>IF(Super0.25!D6=0,0,IF(Super0.25!D6*D$3&lt;50,50,CEILING(Super0.25!D6*D$3,5)))</f>
        <v>0</v>
      </c>
      <c r="E6" s="6">
        <f>IF(Super0.25!E6=0,0,IF(Super0.25!E6*E$3&lt;50,50,CEILING(Super0.25!E6*E$3,5)))</f>
        <v>0</v>
      </c>
      <c r="F6" s="6">
        <f>IF(Super0.25!F6=0,0,IF(Super0.25!F6*F$3&lt;50,50,CEILING(Super0.25!F6*F$3,5)))</f>
        <v>0</v>
      </c>
      <c r="G6" s="6">
        <f>IF(Super0.25!G6=0,0,IF(Super0.25!G6*G$3&lt;50,50,CEILING(Super0.25!G6*G$3,5)))</f>
        <v>0</v>
      </c>
      <c r="H6" s="6">
        <f>IF(Super0.25!H6=0,0,IF(Super0.25!H6*H$3&lt;50,50,CEILING(Super0.25!H6*H$3,5)))</f>
        <v>0</v>
      </c>
      <c r="I6" s="6">
        <f>IF(Super0.25!I6=0,0,IF(Super0.25!I6*I$3&lt;50,50,CEILING(Super0.25!I6*I$3,5)))</f>
        <v>0</v>
      </c>
      <c r="J6" s="6">
        <f>IF(Super0.25!J6=0,0,IF(Super0.25!J6*J$3&lt;50,50,CEILING(Super0.25!J6*J$3,5)))</f>
        <v>0</v>
      </c>
      <c r="K6" s="6">
        <f>IF(Super0.25!K6=0,0,IF(Super0.25!K6*K$3&lt;50,50,CEILING(Super0.25!K6*K$3,5)))</f>
        <v>50</v>
      </c>
      <c r="L6" s="6">
        <f>IF(Super0.25!L6=0,0,IF(Super0.25!L6*L$3&lt;50,50,CEILING(Super0.25!L6*L$3,5)))</f>
        <v>50</v>
      </c>
      <c r="M6" s="6">
        <f>IF(Super0.25!M6=0,0,IF(Super0.25!M6*M$3&lt;50,50,CEILING(Super0.25!M6*M$3,5)))</f>
        <v>70</v>
      </c>
      <c r="N6" s="6">
        <f>IF(Super0.25!N6=0,0,IF(Super0.25!N6*N$3&lt;50,50,CEILING(Super0.25!N6*N$3,5)))</f>
        <v>95</v>
      </c>
      <c r="O6" s="6">
        <f>IF(Super0.25!O6=0,0,IF(Super0.25!O6*O$3&lt;50,50,CEILING(Super0.25!O6*O$3,5)))</f>
        <v>125</v>
      </c>
      <c r="P6" s="6">
        <f>IF(Super0.25!P6=0,0,IF(Super0.25!P6*P$3&lt;50,50,CEILING(Super0.25!P6*P$3,5)))</f>
        <v>180</v>
      </c>
      <c r="Q6" s="6">
        <f>IF(Super0.25!Q6=0,0,IF(Super0.25!Q6*Q$3&lt;50,50,CEILING(Super0.25!Q6*Q$3,5)))</f>
        <v>215</v>
      </c>
      <c r="R6" s="6">
        <f>IF(Super0.25!R6=0,0,IF(Super0.25!R6*R$3&lt;50,50,CEILING(Super0.25!R6*R$3,5)))</f>
        <v>275</v>
      </c>
      <c r="S6" s="6">
        <f>IF(Super0.25!S6=0,0,IF(Super0.25!S6*S$3&lt;50,50,CEILING(Super0.25!S6*S$3,5)))</f>
        <v>345</v>
      </c>
    </row>
    <row r="7" spans="1:24" x14ac:dyDescent="0.25">
      <c r="A7" s="4">
        <v>1</v>
      </c>
      <c r="B7" s="4">
        <f t="shared" si="0"/>
        <v>5729.6506740065161</v>
      </c>
      <c r="C7" s="6">
        <f>IF(Super0.25!C7=0,0,IF(Super0.25!C7*C$3&lt;50,50,CEILING(Super0.25!C7*C$3,5)))</f>
        <v>0</v>
      </c>
      <c r="D7" s="6">
        <f>IF(Super0.25!D7=0,0,IF(Super0.25!D7*D$3&lt;50,50,CEILING(Super0.25!D7*D$3,5)))</f>
        <v>0</v>
      </c>
      <c r="E7" s="6">
        <f>IF(Super0.25!E7=0,0,IF(Super0.25!E7*E$3&lt;50,50,CEILING(Super0.25!E7*E$3,5)))</f>
        <v>0</v>
      </c>
      <c r="F7" s="6">
        <f>IF(Super0.25!F7=0,0,IF(Super0.25!F7*F$3&lt;50,50,CEILING(Super0.25!F7*F$3,5)))</f>
        <v>0</v>
      </c>
      <c r="G7" s="6">
        <f>IF(Super0.25!G7=0,0,IF(Super0.25!G7*G$3&lt;50,50,CEILING(Super0.25!G7*G$3,5)))</f>
        <v>0</v>
      </c>
      <c r="H7" s="6">
        <f>IF(Super0.25!H7=0,0,IF(Super0.25!H7*H$3&lt;50,50,CEILING(Super0.25!H7*H$3,5)))</f>
        <v>0</v>
      </c>
      <c r="I7" s="6">
        <f>IF(Super0.25!I7=0,0,IF(Super0.25!I7*I$3&lt;50,50,CEILING(Super0.25!I7*I$3,5)))</f>
        <v>0</v>
      </c>
      <c r="J7" s="6">
        <f>IF(Super0.25!J7=0,0,IF(Super0.25!J7*J$3&lt;50,50,CEILING(Super0.25!J7*J$3,5)))</f>
        <v>50</v>
      </c>
      <c r="K7" s="6">
        <f>IF(Super0.25!K7=0,0,IF(Super0.25!K7*K$3&lt;50,50,CEILING(Super0.25!K7*K$3,5)))</f>
        <v>50</v>
      </c>
      <c r="L7" s="6">
        <f>IF(Super0.25!L7=0,0,IF(Super0.25!L7*L$3&lt;50,50,CEILING(Super0.25!L7*L$3,5)))</f>
        <v>65</v>
      </c>
      <c r="M7" s="6">
        <f>IF(Super0.25!M7=0,0,IF(Super0.25!M7*M$3&lt;50,50,CEILING(Super0.25!M7*M$3,5)))</f>
        <v>105</v>
      </c>
      <c r="N7" s="6">
        <f>IF(Super0.25!N7=0,0,IF(Super0.25!N7*N$3&lt;50,50,CEILING(Super0.25!N7*N$3,5)))</f>
        <v>155</v>
      </c>
      <c r="O7" s="6">
        <f>IF(Super0.25!O7=0,0,IF(Super0.25!O7*O$3&lt;50,50,CEILING(Super0.25!O7*O$3,5)))</f>
        <v>205</v>
      </c>
      <c r="P7" s="6">
        <f>IF(Super0.25!P7=0,0,IF(Super0.25!P7*P$3&lt;50,50,CEILING(Super0.25!P7*P$3,5)))</f>
        <v>265</v>
      </c>
      <c r="Q7" s="6">
        <f>IF(Super0.25!Q7=0,0,IF(Super0.25!Q7*Q$3&lt;50,50,CEILING(Super0.25!Q7*Q$3,5)))</f>
        <v>330</v>
      </c>
      <c r="R7" s="6">
        <f>IF(Super0.25!R7=0,0,IF(Super0.25!R7*R$3&lt;50,50,CEILING(Super0.25!R7*R$3,5)))</f>
        <v>400</v>
      </c>
      <c r="S7" s="6">
        <f>IF(Super0.25!S7=0,0,IF(Super0.25!S7*S$3&lt;50,50,CEILING(Super0.25!S7*S$3,5)))</f>
        <v>505</v>
      </c>
    </row>
    <row r="8" spans="1:24" x14ac:dyDescent="0.25">
      <c r="A8" s="4">
        <v>1.25</v>
      </c>
      <c r="B8" s="4">
        <f t="shared" si="0"/>
        <v>4583.753264873747</v>
      </c>
      <c r="C8" s="6">
        <f>IF(Super0.25!C8=0,0,IF(Super0.25!C8*C$3&lt;50,50,CEILING(Super0.25!C8*C$3,5)))</f>
        <v>0</v>
      </c>
      <c r="D8" s="6">
        <f>IF(Super0.25!D8=0,0,IF(Super0.25!D8*D$3&lt;50,50,CEILING(Super0.25!D8*D$3,5)))</f>
        <v>0</v>
      </c>
      <c r="E8" s="6">
        <f>IF(Super0.25!E8=0,0,IF(Super0.25!E8*E$3&lt;50,50,CEILING(Super0.25!E8*E$3,5)))</f>
        <v>0</v>
      </c>
      <c r="F8" s="6">
        <f>IF(Super0.25!F8=0,0,IF(Super0.25!F8*F$3&lt;50,50,CEILING(Super0.25!F8*F$3,5)))</f>
        <v>0</v>
      </c>
      <c r="G8" s="6">
        <f>IF(Super0.25!G8=0,0,IF(Super0.25!G8*G$3&lt;50,50,CEILING(Super0.25!G8*G$3,5)))</f>
        <v>0</v>
      </c>
      <c r="H8" s="6">
        <f>IF(Super0.25!H8=0,0,IF(Super0.25!H8*H$3&lt;50,50,CEILING(Super0.25!H8*H$3,5)))</f>
        <v>0</v>
      </c>
      <c r="I8" s="6">
        <f>IF(Super0.25!I8=0,0,IF(Super0.25!I8*I$3&lt;50,50,CEILING(Super0.25!I8*I$3,5)))</f>
        <v>50</v>
      </c>
      <c r="J8" s="6">
        <f>IF(Super0.25!J8=0,0,IF(Super0.25!J8*J$3&lt;50,50,CEILING(Super0.25!J8*J$3,5)))</f>
        <v>50</v>
      </c>
      <c r="K8" s="6">
        <f>IF(Super0.25!K8=0,0,IF(Super0.25!K8*K$3&lt;50,50,CEILING(Super0.25!K8*K$3,5)))</f>
        <v>75</v>
      </c>
      <c r="L8" s="6">
        <f>IF(Super0.25!L8=0,0,IF(Super0.25!L8*L$3&lt;50,50,CEILING(Super0.25!L8*L$3,5)))</f>
        <v>115</v>
      </c>
      <c r="M8" s="6">
        <f>IF(Super0.25!M8=0,0,IF(Super0.25!M8*M$3&lt;50,50,CEILING(Super0.25!M8*M$3,5)))</f>
        <v>160</v>
      </c>
      <c r="N8" s="6">
        <f>IF(Super0.25!N8=0,0,IF(Super0.25!N8*N$3&lt;50,50,CEILING(Super0.25!N8*N$3,5)))</f>
        <v>210</v>
      </c>
      <c r="O8" s="6">
        <f>IF(Super0.25!O8=0,0,IF(Super0.25!O8*O$3&lt;50,50,CEILING(Super0.25!O8*O$3,5)))</f>
        <v>270</v>
      </c>
      <c r="P8" s="6">
        <f>IF(Super0.25!P8=0,0,IF(Super0.25!P8*P$3&lt;50,50,CEILING(Super0.25!P8*P$3,5)))</f>
        <v>355</v>
      </c>
      <c r="Q8" s="6">
        <f>IF(Super0.25!Q8=0,0,IF(Super0.25!Q8*Q$3&lt;50,50,CEILING(Super0.25!Q8*Q$3,5)))</f>
        <v>425</v>
      </c>
      <c r="R8" s="6">
        <f>IF(Super0.25!R8=0,0,IF(Super0.25!R8*R$3&lt;50,50,CEILING(Super0.25!R8*R$3,5)))</f>
        <v>0</v>
      </c>
      <c r="S8" s="6">
        <f>IF(Super0.25!S8=0,0,IF(Super0.25!S8*S$3&lt;50,50,CEILING(Super0.25!S8*S$3,5)))</f>
        <v>0</v>
      </c>
    </row>
    <row r="9" spans="1:24" x14ac:dyDescent="0.25">
      <c r="A9" s="4">
        <v>1.5</v>
      </c>
      <c r="B9" s="4">
        <f t="shared" si="0"/>
        <v>3819.8277194644043</v>
      </c>
      <c r="C9" s="6">
        <f>IF(Super0.25!C9=0,0,IF(Super0.25!C9*C$3&lt;50,50,CEILING(Super0.25!C9*C$3,5)))</f>
        <v>0</v>
      </c>
      <c r="D9" s="6">
        <f>IF(Super0.25!D9=0,0,IF(Super0.25!D9*D$3&lt;50,50,CEILING(Super0.25!D9*D$3,5)))</f>
        <v>0</v>
      </c>
      <c r="E9" s="6">
        <f>IF(Super0.25!E9=0,0,IF(Super0.25!E9*E$3&lt;50,50,CEILING(Super0.25!E9*E$3,5)))</f>
        <v>0</v>
      </c>
      <c r="F9" s="6">
        <f>IF(Super0.25!F9=0,0,IF(Super0.25!F9*F$3&lt;50,50,CEILING(Super0.25!F9*F$3,5)))</f>
        <v>0</v>
      </c>
      <c r="G9" s="6">
        <f>IF(Super0.25!G9=0,0,IF(Super0.25!G9*G$3&lt;50,50,CEILING(Super0.25!G9*G$3,5)))</f>
        <v>0</v>
      </c>
      <c r="H9" s="6">
        <f>IF(Super0.25!H9=0,0,IF(Super0.25!H9*H$3&lt;50,50,CEILING(Super0.25!H9*H$3,5)))</f>
        <v>50</v>
      </c>
      <c r="I9" s="6">
        <f>IF(Super0.25!I9=0,0,IF(Super0.25!I9*I$3&lt;50,50,CEILING(Super0.25!I9*I$3,5)))</f>
        <v>50</v>
      </c>
      <c r="J9" s="6">
        <f>IF(Super0.25!J9=0,0,IF(Super0.25!J9*J$3&lt;50,50,CEILING(Super0.25!J9*J$3,5)))</f>
        <v>70</v>
      </c>
      <c r="K9" s="6">
        <f>IF(Super0.25!K9=0,0,IF(Super0.25!K9*K$3&lt;50,50,CEILING(Super0.25!K9*K$3,5)))</f>
        <v>105</v>
      </c>
      <c r="L9" s="6">
        <f>IF(Super0.25!L9=0,0,IF(Super0.25!L9*L$3&lt;50,50,CEILING(Super0.25!L9*L$3,5)))</f>
        <v>150</v>
      </c>
      <c r="M9" s="6">
        <f>IF(Super0.25!M9=0,0,IF(Super0.25!M9*M$3&lt;50,50,CEILING(Super0.25!M9*M$3,5)))</f>
        <v>195</v>
      </c>
      <c r="N9" s="6">
        <f>IF(Super0.25!N9=0,0,IF(Super0.25!N9*N$3&lt;50,50,CEILING(Super0.25!N9*N$3,5)))</f>
        <v>270</v>
      </c>
      <c r="O9" s="6">
        <f>IF(Super0.25!O9=0,0,IF(Super0.25!O9*O$3&lt;50,50,CEILING(Super0.25!O9*O$3,5)))</f>
        <v>350</v>
      </c>
      <c r="P9" s="6">
        <f>IF(Super0.25!P9=0,0,IF(Super0.25!P9*P$3&lt;50,50,CEILING(Super0.25!P9*P$3,5)))</f>
        <v>440</v>
      </c>
      <c r="Q9" s="6">
        <f>IF(Super0.25!Q9=0,0,IF(Super0.25!Q9*Q$3&lt;50,50,CEILING(Super0.25!Q9*Q$3,5)))</f>
        <v>0</v>
      </c>
      <c r="R9" s="6">
        <f>IF(Super0.25!R9=0,0,IF(Super0.25!R9*R$3&lt;50,50,CEILING(Super0.25!R9*R$3,5)))</f>
        <v>0</v>
      </c>
      <c r="S9" s="6">
        <f>IF(Super0.25!S9=0,0,IF(Super0.25!S9*S$3&lt;50,50,CEILING(Super0.25!S9*S$3,5)))</f>
        <v>0</v>
      </c>
    </row>
    <row r="10" spans="1:24" x14ac:dyDescent="0.25">
      <c r="A10" s="4">
        <v>1.75</v>
      </c>
      <c r="B10" s="4">
        <f t="shared" si="0"/>
        <v>3274.171810658836</v>
      </c>
      <c r="C10" s="6">
        <f>IF(Super0.25!C10=0,0,IF(Super0.25!C10*C$3&lt;50,50,CEILING(Super0.25!C10*C$3,5)))</f>
        <v>0</v>
      </c>
      <c r="D10" s="6">
        <f>IF(Super0.25!D10=0,0,IF(Super0.25!D10*D$3&lt;50,50,CEILING(Super0.25!D10*D$3,5)))</f>
        <v>0</v>
      </c>
      <c r="E10" s="6">
        <f>IF(Super0.25!E10=0,0,IF(Super0.25!E10*E$3&lt;50,50,CEILING(Super0.25!E10*E$3,5)))</f>
        <v>0</v>
      </c>
      <c r="F10" s="6">
        <f>IF(Super0.25!F10=0,0,IF(Super0.25!F10*F$3&lt;50,50,CEILING(Super0.25!F10*F$3,5)))</f>
        <v>0</v>
      </c>
      <c r="G10" s="6">
        <f>IF(Super0.25!G10=0,0,IF(Super0.25!G10*G$3&lt;50,50,CEILING(Super0.25!G10*G$3,5)))</f>
        <v>0</v>
      </c>
      <c r="H10" s="6">
        <f>IF(Super0.25!H10=0,0,IF(Super0.25!H10*H$3&lt;50,50,CEILING(Super0.25!H10*H$3,5)))</f>
        <v>50</v>
      </c>
      <c r="I10" s="6">
        <f>IF(Super0.25!I10=0,0,IF(Super0.25!I10*I$3&lt;50,50,CEILING(Super0.25!I10*I$3,5)))</f>
        <v>50</v>
      </c>
      <c r="J10" s="6">
        <f>IF(Super0.25!J10=0,0,IF(Super0.25!J10*J$3&lt;50,50,CEILING(Super0.25!J10*J$3,5)))</f>
        <v>80</v>
      </c>
      <c r="K10" s="6">
        <f>IF(Super0.25!K10=0,0,IF(Super0.25!K10*K$3&lt;50,50,CEILING(Super0.25!K10*K$3,5)))</f>
        <v>120</v>
      </c>
      <c r="L10" s="6">
        <f>IF(Super0.25!L10=0,0,IF(Super0.25!L10*L$3&lt;50,50,CEILING(Super0.25!L10*L$3,5)))</f>
        <v>180</v>
      </c>
      <c r="M10" s="6">
        <f>IF(Super0.25!M10=0,0,IF(Super0.25!M10*M$3&lt;50,50,CEILING(Super0.25!M10*M$3,5)))</f>
        <v>245</v>
      </c>
      <c r="N10" s="6">
        <f>IF(Super0.25!N10=0,0,IF(Super0.25!N10*N$3&lt;50,50,CEILING(Super0.25!N10*N$3,5)))</f>
        <v>325</v>
      </c>
      <c r="O10" s="6">
        <f>IF(Super0.25!O10=0,0,IF(Super0.25!O10*O$3&lt;50,50,CEILING(Super0.25!O10*O$3,5)))</f>
        <v>0</v>
      </c>
      <c r="P10" s="6">
        <f>IF(Super0.25!P10=0,0,IF(Super0.25!P10*P$3&lt;50,50,CEILING(Super0.25!P10*P$3,5)))</f>
        <v>0</v>
      </c>
      <c r="Q10" s="6">
        <f>IF(Super0.25!Q10=0,0,IF(Super0.25!Q10*Q$3&lt;50,50,CEILING(Super0.25!Q10*Q$3,5)))</f>
        <v>0</v>
      </c>
      <c r="R10" s="6">
        <f>IF(Super0.25!R10=0,0,IF(Super0.25!R10*R$3&lt;50,50,CEILING(Super0.25!R10*R$3,5)))</f>
        <v>0</v>
      </c>
      <c r="S10" s="6">
        <f>IF(Super0.25!S10=0,0,IF(Super0.25!S10*S$3&lt;50,50,CEILING(Super0.25!S10*S$3,5)))</f>
        <v>0</v>
      </c>
    </row>
    <row r="11" spans="1:24" x14ac:dyDescent="0.25">
      <c r="A11" s="4">
        <v>2</v>
      </c>
      <c r="B11" s="4">
        <f t="shared" si="0"/>
        <v>2864.9344249275096</v>
      </c>
      <c r="C11" s="6">
        <f>IF(Super0.25!C11=0,0,IF(Super0.25!C11*C$3&lt;50,50,CEILING(Super0.25!C11*C$3,5)))</f>
        <v>0</v>
      </c>
      <c r="D11" s="6">
        <f>IF(Super0.25!D11=0,0,IF(Super0.25!D11*D$3&lt;50,50,CEILING(Super0.25!D11*D$3,5)))</f>
        <v>0</v>
      </c>
      <c r="E11" s="6">
        <f>IF(Super0.25!E11=0,0,IF(Super0.25!E11*E$3&lt;50,50,CEILING(Super0.25!E11*E$3,5)))</f>
        <v>0</v>
      </c>
      <c r="F11" s="6">
        <f>IF(Super0.25!F11=0,0,IF(Super0.25!F11*F$3&lt;50,50,CEILING(Super0.25!F11*F$3,5)))</f>
        <v>0</v>
      </c>
      <c r="G11" s="6">
        <f>IF(Super0.25!G11=0,0,IF(Super0.25!G11*G$3&lt;50,50,CEILING(Super0.25!G11*G$3,5)))</f>
        <v>50</v>
      </c>
      <c r="H11" s="6">
        <f>IF(Super0.25!H11=0,0,IF(Super0.25!H11*H$3&lt;50,50,CEILING(Super0.25!H11*H$3,5)))</f>
        <v>50</v>
      </c>
      <c r="I11" s="6">
        <f>IF(Super0.25!I11=0,0,IF(Super0.25!I11*I$3&lt;50,50,CEILING(Super0.25!I11*I$3,5)))</f>
        <v>60</v>
      </c>
      <c r="J11" s="6">
        <f>IF(Super0.25!J11=0,0,IF(Super0.25!J11*J$3&lt;50,50,CEILING(Super0.25!J11*J$3,5)))</f>
        <v>95</v>
      </c>
      <c r="K11" s="6">
        <f>IF(Super0.25!K11=0,0,IF(Super0.25!K11*K$3&lt;50,50,CEILING(Super0.25!K11*K$3,5)))</f>
        <v>150</v>
      </c>
      <c r="L11" s="6">
        <f>IF(Super0.25!L11=0,0,IF(Super0.25!L11*L$3&lt;50,50,CEILING(Super0.25!L11*L$3,5)))</f>
        <v>215</v>
      </c>
      <c r="M11" s="6">
        <f>IF(Super0.25!M11=0,0,IF(Super0.25!M11*M$3&lt;50,50,CEILING(Super0.25!M11*M$3,5)))</f>
        <v>280</v>
      </c>
      <c r="N11" s="6">
        <f>IF(Super0.25!N11=0,0,IF(Super0.25!N11*N$3&lt;50,50,CEILING(Super0.25!N11*N$3,5)))</f>
        <v>380</v>
      </c>
      <c r="O11" s="6">
        <f>IF(Super0.25!O11=0,0,IF(Super0.25!O11*O$3&lt;50,50,CEILING(Super0.25!O11*O$3,5)))</f>
        <v>0</v>
      </c>
      <c r="P11" s="6">
        <f>IF(Super0.25!P11=0,0,IF(Super0.25!P11*P$3&lt;50,50,CEILING(Super0.25!P11*P$3,5)))</f>
        <v>0</v>
      </c>
      <c r="Q11" s="6">
        <f>IF(Super0.25!Q11=0,0,IF(Super0.25!Q11*Q$3&lt;50,50,CEILING(Super0.25!Q11*Q$3,5)))</f>
        <v>0</v>
      </c>
      <c r="R11" s="6">
        <f>IF(Super0.25!R11=0,0,IF(Super0.25!R11*R$3&lt;50,50,CEILING(Super0.25!R11*R$3,5)))</f>
        <v>0</v>
      </c>
      <c r="S11" s="6">
        <f>IF(Super0.25!S11=0,0,IF(Super0.25!S11*S$3&lt;50,50,CEILING(Super0.25!S11*S$3,5)))</f>
        <v>0</v>
      </c>
    </row>
    <row r="12" spans="1:24" x14ac:dyDescent="0.25">
      <c r="A12" s="4">
        <v>2.5</v>
      </c>
      <c r="B12" s="4">
        <f t="shared" si="0"/>
        <v>2292.0129957497124</v>
      </c>
      <c r="C12" s="6">
        <f>IF(Super0.25!C12=0,0,IF(Super0.25!C12*C$3&lt;50,50,CEILING(Super0.25!C12*C$3,5)))</f>
        <v>0</v>
      </c>
      <c r="D12" s="6">
        <f>IF(Super0.25!D12=0,0,IF(Super0.25!D12*D$3&lt;50,50,CEILING(Super0.25!D12*D$3,5)))</f>
        <v>0</v>
      </c>
      <c r="E12" s="6">
        <f>IF(Super0.25!E12=0,0,IF(Super0.25!E12*E$3&lt;50,50,CEILING(Super0.25!E12*E$3,5)))</f>
        <v>0</v>
      </c>
      <c r="F12" s="6">
        <f>IF(Super0.25!F12=0,0,IF(Super0.25!F12*F$3&lt;50,50,CEILING(Super0.25!F12*F$3,5)))</f>
        <v>0</v>
      </c>
      <c r="G12" s="6">
        <f>IF(Super0.25!G12=0,0,IF(Super0.25!G12*G$3&lt;50,50,CEILING(Super0.25!G12*G$3,5)))</f>
        <v>50</v>
      </c>
      <c r="H12" s="6">
        <f>IF(Super0.25!H12=0,0,IF(Super0.25!H12*H$3&lt;50,50,CEILING(Super0.25!H12*H$3,5)))</f>
        <v>55</v>
      </c>
      <c r="I12" s="6">
        <f>IF(Super0.25!I12=0,0,IF(Super0.25!I12*I$3&lt;50,50,CEILING(Super0.25!I12*I$3,5)))</f>
        <v>85</v>
      </c>
      <c r="J12" s="6">
        <f>IF(Super0.25!J12=0,0,IF(Super0.25!J12*J$3&lt;50,50,CEILING(Super0.25!J12*J$3,5)))</f>
        <v>135</v>
      </c>
      <c r="K12" s="6">
        <f>IF(Super0.25!K12=0,0,IF(Super0.25!K12*K$3&lt;50,50,CEILING(Super0.25!K12*K$3,5)))</f>
        <v>210</v>
      </c>
      <c r="L12" s="6">
        <f>IF(Super0.25!L12=0,0,IF(Super0.25!L12*L$3&lt;50,50,CEILING(Super0.25!L12*L$3,5)))</f>
        <v>280</v>
      </c>
      <c r="M12" s="6">
        <f>IF(Super0.25!M12=0,0,IF(Super0.25!M12*M$3&lt;50,50,CEILING(Super0.25!M12*M$3,5)))</f>
        <v>0</v>
      </c>
      <c r="N12" s="6">
        <f>IF(Super0.25!N12=0,0,IF(Super0.25!N12*N$3&lt;50,50,CEILING(Super0.25!N12*N$3,5)))</f>
        <v>0</v>
      </c>
      <c r="O12" s="6">
        <f>IF(Super0.25!O12=0,0,IF(Super0.25!O12*O$3&lt;50,50,CEILING(Super0.25!O12*O$3,5)))</f>
        <v>0</v>
      </c>
      <c r="P12" s="6">
        <f>IF(Super0.25!P12=0,0,IF(Super0.25!P12*P$3&lt;50,50,CEILING(Super0.25!P12*P$3,5)))</f>
        <v>0</v>
      </c>
      <c r="Q12" s="6">
        <f>IF(Super0.25!Q12=0,0,IF(Super0.25!Q12*Q$3&lt;50,50,CEILING(Super0.25!Q12*Q$3,5)))</f>
        <v>0</v>
      </c>
      <c r="R12" s="6">
        <f>IF(Super0.25!R12=0,0,IF(Super0.25!R12*R$3&lt;50,50,CEILING(Super0.25!R12*R$3,5)))</f>
        <v>0</v>
      </c>
      <c r="S12" s="6">
        <f>IF(Super0.25!S12=0,0,IF(Super0.25!S12*S$3&lt;50,50,CEILING(Super0.25!S12*S$3,5)))</f>
        <v>0</v>
      </c>
    </row>
    <row r="13" spans="1:24" x14ac:dyDescent="0.25">
      <c r="A13" s="4">
        <v>3</v>
      </c>
      <c r="B13" s="4">
        <f t="shared" si="0"/>
        <v>1910.0775007055222</v>
      </c>
      <c r="C13" s="6">
        <f>IF(Super0.25!C13=0,0,IF(Super0.25!C13*C$3&lt;50,50,CEILING(Super0.25!C13*C$3,5)))</f>
        <v>0</v>
      </c>
      <c r="D13" s="6">
        <f>IF(Super0.25!D13=0,0,IF(Super0.25!D13*D$3&lt;50,50,CEILING(Super0.25!D13*D$3,5)))</f>
        <v>0</v>
      </c>
      <c r="E13" s="6">
        <f>IF(Super0.25!E13=0,0,IF(Super0.25!E13*E$3&lt;50,50,CEILING(Super0.25!E13*E$3,5)))</f>
        <v>0</v>
      </c>
      <c r="F13" s="6">
        <f>IF(Super0.25!F13=0,0,IF(Super0.25!F13*F$3&lt;50,50,CEILING(Super0.25!F13*F$3,5)))</f>
        <v>50</v>
      </c>
      <c r="G13" s="6">
        <f>IF(Super0.25!G13=0,0,IF(Super0.25!G13*G$3&lt;50,50,CEILING(Super0.25!G13*G$3,5)))</f>
        <v>50</v>
      </c>
      <c r="H13" s="6">
        <f>IF(Super0.25!H13=0,0,IF(Super0.25!H13*H$3&lt;50,50,CEILING(Super0.25!H13*H$3,5)))</f>
        <v>70</v>
      </c>
      <c r="I13" s="6">
        <f>IF(Super0.25!I13=0,0,IF(Super0.25!I13*I$3&lt;50,50,CEILING(Super0.25!I13*I$3,5)))</f>
        <v>110</v>
      </c>
      <c r="J13" s="6">
        <f>IF(Super0.25!J13=0,0,IF(Super0.25!J13*J$3&lt;50,50,CEILING(Super0.25!J13*J$3,5)))</f>
        <v>175</v>
      </c>
      <c r="K13" s="6">
        <f>IF(Super0.25!K13=0,0,IF(Super0.25!K13*K$3&lt;50,50,CEILING(Super0.25!K13*K$3,5)))</f>
        <v>255</v>
      </c>
      <c r="L13" s="6">
        <f>IF(Super0.25!L13=0,0,IF(Super0.25!L13*L$3&lt;50,50,CEILING(Super0.25!L13*L$3,5)))</f>
        <v>0</v>
      </c>
      <c r="M13" s="6">
        <f>IF(Super0.25!M13=0,0,IF(Super0.25!M13*M$3&lt;50,50,CEILING(Super0.25!M13*M$3,5)))</f>
        <v>0</v>
      </c>
      <c r="N13" s="6">
        <f>IF(Super0.25!N13=0,0,IF(Super0.25!N13*N$3&lt;50,50,CEILING(Super0.25!N13*N$3,5)))</f>
        <v>0</v>
      </c>
      <c r="O13" s="6">
        <f>IF(Super0.25!O13=0,0,IF(Super0.25!O13*O$3&lt;50,50,CEILING(Super0.25!O13*O$3,5)))</f>
        <v>0</v>
      </c>
      <c r="P13" s="6">
        <f>IF(Super0.25!P13=0,0,IF(Super0.25!P13*P$3&lt;50,50,CEILING(Super0.25!P13*P$3,5)))</f>
        <v>0</v>
      </c>
      <c r="Q13" s="6">
        <f>IF(Super0.25!Q13=0,0,IF(Super0.25!Q13*Q$3&lt;50,50,CEILING(Super0.25!Q13*Q$3,5)))</f>
        <v>0</v>
      </c>
      <c r="R13" s="6">
        <f>IF(Super0.25!R13=0,0,IF(Super0.25!R13*R$3&lt;50,50,CEILING(Super0.25!R13*R$3,5)))</f>
        <v>0</v>
      </c>
      <c r="S13" s="6">
        <f>IF(Super0.25!S13=0,0,IF(Super0.25!S13*S$3&lt;50,50,CEILING(Super0.25!S13*S$3,5)))</f>
        <v>0</v>
      </c>
    </row>
    <row r="14" spans="1:24" x14ac:dyDescent="0.25">
      <c r="A14" s="4">
        <v>3.5</v>
      </c>
      <c r="B14" s="4">
        <f t="shared" si="0"/>
        <v>1637.2768266897024</v>
      </c>
      <c r="C14" s="6">
        <f>IF(Super0.25!C14=0,0,IF(Super0.25!C14*C$3&lt;50,50,CEILING(Super0.25!C14*C$3,5)))</f>
        <v>0</v>
      </c>
      <c r="D14" s="6">
        <f>IF(Super0.25!D14=0,0,IF(Super0.25!D14*D$3&lt;50,50,CEILING(Super0.25!D14*D$3,5)))</f>
        <v>0</v>
      </c>
      <c r="E14" s="6">
        <f>IF(Super0.25!E14=0,0,IF(Super0.25!E14*E$3&lt;50,50,CEILING(Super0.25!E14*E$3,5)))</f>
        <v>0</v>
      </c>
      <c r="F14" s="6">
        <f>IF(Super0.25!F14=0,0,IF(Super0.25!F14*F$3&lt;50,50,CEILING(Super0.25!F14*F$3,5)))</f>
        <v>50</v>
      </c>
      <c r="G14" s="6">
        <f>IF(Super0.25!G14=0,0,IF(Super0.25!G14*G$3&lt;50,50,CEILING(Super0.25!G14*G$3,5)))</f>
        <v>55</v>
      </c>
      <c r="H14" s="6">
        <f>IF(Super0.25!H14=0,0,IF(Super0.25!H14*H$3&lt;50,50,CEILING(Super0.25!H14*H$3,5)))</f>
        <v>90</v>
      </c>
      <c r="I14" s="6">
        <f>IF(Super0.25!I14=0,0,IF(Super0.25!I14*I$3&lt;50,50,CEILING(Super0.25!I14*I$3,5)))</f>
        <v>145</v>
      </c>
      <c r="J14" s="6">
        <f>IF(Super0.25!J14=0,0,IF(Super0.25!J14*J$3&lt;50,50,CEILING(Super0.25!J14*J$3,5)))</f>
        <v>215</v>
      </c>
      <c r="K14" s="6">
        <f>IF(Super0.25!K14=0,0,IF(Super0.25!K14*K$3&lt;50,50,CEILING(Super0.25!K14*K$3,5)))</f>
        <v>0</v>
      </c>
      <c r="L14" s="6">
        <f>IF(Super0.25!L14=0,0,IF(Super0.25!L14*L$3&lt;50,50,CEILING(Super0.25!L14*L$3,5)))</f>
        <v>0</v>
      </c>
      <c r="M14" s="6">
        <f>IF(Super0.25!M14=0,0,IF(Super0.25!M14*M$3&lt;50,50,CEILING(Super0.25!M14*M$3,5)))</f>
        <v>0</v>
      </c>
      <c r="N14" s="6">
        <f>IF(Super0.25!N14=0,0,IF(Super0.25!N14*N$3&lt;50,50,CEILING(Super0.25!N14*N$3,5)))</f>
        <v>0</v>
      </c>
      <c r="O14" s="6">
        <f>IF(Super0.25!O14=0,0,IF(Super0.25!O14*O$3&lt;50,50,CEILING(Super0.25!O14*O$3,5)))</f>
        <v>0</v>
      </c>
      <c r="P14" s="6">
        <f>IF(Super0.25!P14=0,0,IF(Super0.25!P14*P$3&lt;50,50,CEILING(Super0.25!P14*P$3,5)))</f>
        <v>0</v>
      </c>
      <c r="Q14" s="6">
        <f>IF(Super0.25!Q14=0,0,IF(Super0.25!Q14*Q$3&lt;50,50,CEILING(Super0.25!Q14*Q$3,5)))</f>
        <v>0</v>
      </c>
      <c r="R14" s="6">
        <f>IF(Super0.25!R14=0,0,IF(Super0.25!R14*R$3&lt;50,50,CEILING(Super0.25!R14*R$3,5)))</f>
        <v>0</v>
      </c>
      <c r="S14" s="6">
        <f>IF(Super0.25!S14=0,0,IF(Super0.25!S14*S$3&lt;50,50,CEILING(Super0.25!S14*S$3,5)))</f>
        <v>0</v>
      </c>
    </row>
    <row r="15" spans="1:24" x14ac:dyDescent="0.25">
      <c r="A15" s="4">
        <v>4</v>
      </c>
      <c r="B15" s="4">
        <f t="shared" si="0"/>
        <v>1432.6854173921911</v>
      </c>
      <c r="C15" s="6">
        <f>IF(Super0.25!C15=0,0,IF(Super0.25!C15*C$3&lt;50,50,CEILING(Super0.25!C15*C$3,5)))</f>
        <v>0</v>
      </c>
      <c r="D15" s="6">
        <f>IF(Super0.25!D15=0,0,IF(Super0.25!D15*D$3&lt;50,50,CEILING(Super0.25!D15*D$3,5)))</f>
        <v>0</v>
      </c>
      <c r="E15" s="6">
        <f>IF(Super0.25!E15=0,0,IF(Super0.25!E15*E$3&lt;50,50,CEILING(Super0.25!E15*E$3,5)))</f>
        <v>0</v>
      </c>
      <c r="F15" s="6">
        <f>IF(Super0.25!F15=0,0,IF(Super0.25!F15*F$3&lt;50,50,CEILING(Super0.25!F15*F$3,5)))</f>
        <v>50</v>
      </c>
      <c r="G15" s="6">
        <f>IF(Super0.25!G15=0,0,IF(Super0.25!G15*G$3&lt;50,50,CEILING(Super0.25!G15*G$3,5)))</f>
        <v>70</v>
      </c>
      <c r="H15" s="6">
        <f>IF(Super0.25!H15=0,0,IF(Super0.25!H15*H$3&lt;50,50,CEILING(Super0.25!H15*H$3,5)))</f>
        <v>110</v>
      </c>
      <c r="I15" s="6">
        <f>IF(Super0.25!I15=0,0,IF(Super0.25!I15*I$3&lt;50,50,CEILING(Super0.25!I15*I$3,5)))</f>
        <v>165</v>
      </c>
      <c r="J15" s="6">
        <f>IF(Super0.25!J15=0,0,IF(Super0.25!J15*J$3&lt;50,50,CEILING(Super0.25!J15*J$3,5)))</f>
        <v>255</v>
      </c>
      <c r="K15" s="6">
        <f>IF(Super0.25!K15=0,0,IF(Super0.25!K15*K$3&lt;50,50,CEILING(Super0.25!K15*K$3,5)))</f>
        <v>0</v>
      </c>
      <c r="L15" s="6">
        <f>IF(Super0.25!L15=0,0,IF(Super0.25!L15*L$3&lt;50,50,CEILING(Super0.25!L15*L$3,5)))</f>
        <v>0</v>
      </c>
      <c r="M15" s="6">
        <f>IF(Super0.25!M15=0,0,IF(Super0.25!M15*M$3&lt;50,50,CEILING(Super0.25!M15*M$3,5)))</f>
        <v>0</v>
      </c>
      <c r="N15" s="6">
        <f>IF(Super0.25!N15=0,0,IF(Super0.25!N15*N$3&lt;50,50,CEILING(Super0.25!N15*N$3,5)))</f>
        <v>0</v>
      </c>
      <c r="O15" s="6">
        <f>IF(Super0.25!O15=0,0,IF(Super0.25!O15*O$3&lt;50,50,CEILING(Super0.25!O15*O$3,5)))</f>
        <v>0</v>
      </c>
      <c r="P15" s="6">
        <f>IF(Super0.25!P15=0,0,IF(Super0.25!P15*P$3&lt;50,50,CEILING(Super0.25!P15*P$3,5)))</f>
        <v>0</v>
      </c>
      <c r="Q15" s="6">
        <f>IF(Super0.25!Q15=0,0,IF(Super0.25!Q15*Q$3&lt;50,50,CEILING(Super0.25!Q15*Q$3,5)))</f>
        <v>0</v>
      </c>
      <c r="R15" s="6">
        <f>IF(Super0.25!R15=0,0,IF(Super0.25!R15*R$3&lt;50,50,CEILING(Super0.25!R15*R$3,5)))</f>
        <v>0</v>
      </c>
      <c r="S15" s="6">
        <f>IF(Super0.25!S15=0,0,IF(Super0.25!S15*S$3&lt;50,50,CEILING(Super0.25!S15*S$3,5)))</f>
        <v>0</v>
      </c>
    </row>
    <row r="16" spans="1:24" x14ac:dyDescent="0.25">
      <c r="A16" s="4">
        <v>4.5</v>
      </c>
      <c r="B16" s="4">
        <f t="shared" si="0"/>
        <v>1273.5668528564227</v>
      </c>
      <c r="C16" s="6">
        <f>IF(Super0.25!C16=0,0,IF(Super0.25!C16*C$3&lt;50,50,CEILING(Super0.25!C16*C$3,5)))</f>
        <v>0</v>
      </c>
      <c r="D16" s="6">
        <f>IF(Super0.25!D16=0,0,IF(Super0.25!D16*D$3&lt;50,50,CEILING(Super0.25!D16*D$3,5)))</f>
        <v>0</v>
      </c>
      <c r="E16" s="6">
        <f>IF(Super0.25!E16=0,0,IF(Super0.25!E16*E$3&lt;50,50,CEILING(Super0.25!E16*E$3,5)))</f>
        <v>50</v>
      </c>
      <c r="F16" s="6">
        <f>IF(Super0.25!F16=0,0,IF(Super0.25!F16*F$3&lt;50,50,CEILING(Super0.25!F16*F$3,5)))</f>
        <v>50</v>
      </c>
      <c r="G16" s="6">
        <f>IF(Super0.25!G16=0,0,IF(Super0.25!G16*G$3&lt;50,50,CEILING(Super0.25!G16*G$3,5)))</f>
        <v>80</v>
      </c>
      <c r="H16" s="6">
        <f>IF(Super0.25!H16=0,0,IF(Super0.25!H16*H$3&lt;50,50,CEILING(Super0.25!H16*H$3,5)))</f>
        <v>125</v>
      </c>
      <c r="I16" s="6">
        <f>IF(Super0.25!I16=0,0,IF(Super0.25!I16*I$3&lt;50,50,CEILING(Super0.25!I16*I$3,5)))</f>
        <v>190</v>
      </c>
      <c r="J16" s="6">
        <f>IF(Super0.25!J16=0,0,IF(Super0.25!J16*J$3&lt;50,50,CEILING(Super0.25!J16*J$3,5)))</f>
        <v>0</v>
      </c>
      <c r="K16" s="6">
        <f>IF(Super0.25!K16=0,0,IF(Super0.25!K16*K$3&lt;50,50,CEILING(Super0.25!K16*K$3,5)))</f>
        <v>0</v>
      </c>
      <c r="L16" s="6">
        <f>IF(Super0.25!L16=0,0,IF(Super0.25!L16*L$3&lt;50,50,CEILING(Super0.25!L16*L$3,5)))</f>
        <v>0</v>
      </c>
      <c r="M16" s="6">
        <f>IF(Super0.25!M16=0,0,IF(Super0.25!M16*M$3&lt;50,50,CEILING(Super0.25!M16*M$3,5)))</f>
        <v>0</v>
      </c>
      <c r="N16" s="6">
        <f>IF(Super0.25!N16=0,0,IF(Super0.25!N16*N$3&lt;50,50,CEILING(Super0.25!N16*N$3,5)))</f>
        <v>0</v>
      </c>
      <c r="O16" s="6">
        <f>IF(Super0.25!O16=0,0,IF(Super0.25!O16*O$3&lt;50,50,CEILING(Super0.25!O16*O$3,5)))</f>
        <v>0</v>
      </c>
      <c r="P16" s="6">
        <f>IF(Super0.25!P16=0,0,IF(Super0.25!P16*P$3&lt;50,50,CEILING(Super0.25!P16*P$3,5)))</f>
        <v>0</v>
      </c>
      <c r="Q16" s="6">
        <f>IF(Super0.25!Q16=0,0,IF(Super0.25!Q16*Q$3&lt;50,50,CEILING(Super0.25!Q16*Q$3,5)))</f>
        <v>0</v>
      </c>
      <c r="R16" s="6">
        <f>IF(Super0.25!R16=0,0,IF(Super0.25!R16*R$3&lt;50,50,CEILING(Super0.25!R16*R$3,5)))</f>
        <v>0</v>
      </c>
      <c r="S16" s="6">
        <f>IF(Super0.25!S16=0,0,IF(Super0.25!S16*S$3&lt;50,50,CEILING(Super0.25!S16*S$3,5)))</f>
        <v>0</v>
      </c>
    </row>
    <row r="17" spans="1:19" x14ac:dyDescent="0.25">
      <c r="A17" s="4">
        <v>5</v>
      </c>
      <c r="B17" s="4">
        <f t="shared" si="0"/>
        <v>1146.2792813026674</v>
      </c>
      <c r="C17" s="6">
        <f>IF(Super0.25!C17=0,0,IF(Super0.25!C17*C$3&lt;50,50,CEILING(Super0.25!C17*C$3,5)))</f>
        <v>0</v>
      </c>
      <c r="D17" s="6">
        <f>IF(Super0.25!D17=0,0,IF(Super0.25!D17*D$3&lt;50,50,CEILING(Super0.25!D17*D$3,5)))</f>
        <v>0</v>
      </c>
      <c r="E17" s="6">
        <f>IF(Super0.25!E17=0,0,IF(Super0.25!E17*E$3&lt;50,50,CEILING(Super0.25!E17*E$3,5)))</f>
        <v>50</v>
      </c>
      <c r="F17" s="6">
        <f>IF(Super0.25!F17=0,0,IF(Super0.25!F17*F$3&lt;50,50,CEILING(Super0.25!F17*F$3,5)))</f>
        <v>55</v>
      </c>
      <c r="G17" s="6">
        <f>IF(Super0.25!G17=0,0,IF(Super0.25!G17*G$3&lt;50,50,CEILING(Super0.25!G17*G$3,5)))</f>
        <v>100</v>
      </c>
      <c r="H17" s="6">
        <f>IF(Super0.25!H17=0,0,IF(Super0.25!H17*H$3&lt;50,50,CEILING(Super0.25!H17*H$3,5)))</f>
        <v>145</v>
      </c>
      <c r="I17" s="6">
        <f>IF(Super0.25!I17=0,0,IF(Super0.25!I17*I$3&lt;50,50,CEILING(Super0.25!I17*I$3,5)))</f>
        <v>215</v>
      </c>
      <c r="J17" s="6">
        <f>IF(Super0.25!J17=0,0,IF(Super0.25!J17*J$3&lt;50,50,CEILING(Super0.25!J17*J$3,5)))</f>
        <v>0</v>
      </c>
      <c r="K17" s="6">
        <f>IF(Super0.25!K17=0,0,IF(Super0.25!K17*K$3&lt;50,50,CEILING(Super0.25!K17*K$3,5)))</f>
        <v>0</v>
      </c>
      <c r="L17" s="6">
        <f>IF(Super0.25!L17=0,0,IF(Super0.25!L17*L$3&lt;50,50,CEILING(Super0.25!L17*L$3,5)))</f>
        <v>0</v>
      </c>
      <c r="M17" s="6">
        <f>IF(Super0.25!M17=0,0,IF(Super0.25!M17*M$3&lt;50,50,CEILING(Super0.25!M17*M$3,5)))</f>
        <v>0</v>
      </c>
      <c r="N17" s="6">
        <f>IF(Super0.25!N17=0,0,IF(Super0.25!N17*N$3&lt;50,50,CEILING(Super0.25!N17*N$3,5)))</f>
        <v>0</v>
      </c>
      <c r="O17" s="6">
        <f>IF(Super0.25!O17=0,0,IF(Super0.25!O17*O$3&lt;50,50,CEILING(Super0.25!O17*O$3,5)))</f>
        <v>0</v>
      </c>
      <c r="P17" s="6">
        <f>IF(Super0.25!P17=0,0,IF(Super0.25!P17*P$3&lt;50,50,CEILING(Super0.25!P17*P$3,5)))</f>
        <v>0</v>
      </c>
      <c r="Q17" s="6">
        <f>IF(Super0.25!Q17=0,0,IF(Super0.25!Q17*Q$3&lt;50,50,CEILING(Super0.25!Q17*Q$3,5)))</f>
        <v>0</v>
      </c>
      <c r="R17" s="6">
        <f>IF(Super0.25!R17=0,0,IF(Super0.25!R17*R$3&lt;50,50,CEILING(Super0.25!R17*R$3,5)))</f>
        <v>0</v>
      </c>
      <c r="S17" s="6">
        <f>IF(Super0.25!S17=0,0,IF(Super0.25!S17*S$3&lt;50,50,CEILING(Super0.25!S17*S$3,5)))</f>
        <v>0</v>
      </c>
    </row>
    <row r="18" spans="1:19" x14ac:dyDescent="0.25">
      <c r="A18" s="4">
        <v>5.5</v>
      </c>
      <c r="B18" s="4">
        <f t="shared" si="0"/>
        <v>1042.1415245022863</v>
      </c>
      <c r="C18" s="6">
        <f>IF(Super0.25!C18=0,0,IF(Super0.25!C18*C$3&lt;50,50,CEILING(Super0.25!C18*C$3,5)))</f>
        <v>0</v>
      </c>
      <c r="D18" s="6">
        <f>IF(Super0.25!D18=0,0,IF(Super0.25!D18*D$3&lt;50,50,CEILING(Super0.25!D18*D$3,5)))</f>
        <v>0</v>
      </c>
      <c r="E18" s="6">
        <f>IF(Super0.25!E18=0,0,IF(Super0.25!E18*E$3&lt;50,50,CEILING(Super0.25!E18*E$3,5)))</f>
        <v>50</v>
      </c>
      <c r="F18" s="6">
        <f>IF(Super0.25!F18=0,0,IF(Super0.25!F18*F$3&lt;50,50,CEILING(Super0.25!F18*F$3,5)))</f>
        <v>70</v>
      </c>
      <c r="G18" s="6">
        <f>IF(Super0.25!G18=0,0,IF(Super0.25!G18*G$3&lt;50,50,CEILING(Super0.25!G18*G$3,5)))</f>
        <v>110</v>
      </c>
      <c r="H18" s="6">
        <f>IF(Super0.25!H18=0,0,IF(Super0.25!H18*H$3&lt;50,50,CEILING(Super0.25!H18*H$3,5)))</f>
        <v>165</v>
      </c>
      <c r="I18" s="6">
        <f>IF(Super0.25!I18=0,0,IF(Super0.25!I18*I$3&lt;50,50,CEILING(Super0.25!I18*I$3,5)))</f>
        <v>0</v>
      </c>
      <c r="J18" s="6">
        <f>IF(Super0.25!J18=0,0,IF(Super0.25!J18*J$3&lt;50,50,CEILING(Super0.25!J18*J$3,5)))</f>
        <v>0</v>
      </c>
      <c r="K18" s="6">
        <f>IF(Super0.25!K18=0,0,IF(Super0.25!K18*K$3&lt;50,50,CEILING(Super0.25!K18*K$3,5)))</f>
        <v>0</v>
      </c>
      <c r="L18" s="6">
        <f>IF(Super0.25!L18=0,0,IF(Super0.25!L18*L$3&lt;50,50,CEILING(Super0.25!L18*L$3,5)))</f>
        <v>0</v>
      </c>
      <c r="M18" s="6">
        <f>IF(Super0.25!M18=0,0,IF(Super0.25!M18*M$3&lt;50,50,CEILING(Super0.25!M18*M$3,5)))</f>
        <v>0</v>
      </c>
      <c r="N18" s="6">
        <f>IF(Super0.25!N18=0,0,IF(Super0.25!N18*N$3&lt;50,50,CEILING(Super0.25!N18*N$3,5)))</f>
        <v>0</v>
      </c>
      <c r="O18" s="6">
        <f>IF(Super0.25!O18=0,0,IF(Super0.25!O18*O$3&lt;50,50,CEILING(Super0.25!O18*O$3,5)))</f>
        <v>0</v>
      </c>
      <c r="P18" s="6">
        <f>IF(Super0.25!P18=0,0,IF(Super0.25!P18*P$3&lt;50,50,CEILING(Super0.25!P18*P$3,5)))</f>
        <v>0</v>
      </c>
      <c r="Q18" s="6">
        <f>IF(Super0.25!Q18=0,0,IF(Super0.25!Q18*Q$3&lt;50,50,CEILING(Super0.25!Q18*Q$3,5)))</f>
        <v>0</v>
      </c>
      <c r="R18" s="6">
        <f>IF(Super0.25!R18=0,0,IF(Super0.25!R18*R$3&lt;50,50,CEILING(Super0.25!R18*R$3,5)))</f>
        <v>0</v>
      </c>
      <c r="S18" s="6">
        <f>IF(Super0.25!S18=0,0,IF(Super0.25!S18*S$3&lt;50,50,CEILING(Super0.25!S18*S$3,5)))</f>
        <v>0</v>
      </c>
    </row>
    <row r="19" spans="1:19" x14ac:dyDescent="0.25">
      <c r="A19" s="4">
        <v>6</v>
      </c>
      <c r="B19" s="4">
        <f t="shared" si="0"/>
        <v>955.36613046486991</v>
      </c>
      <c r="C19" s="6">
        <f>IF(Super0.25!C19=0,0,IF(Super0.25!C19*C$3&lt;50,50,CEILING(Super0.25!C19*C$3,5)))</f>
        <v>0</v>
      </c>
      <c r="D19" s="6">
        <f>IF(Super0.25!D19=0,0,IF(Super0.25!D19*D$3&lt;50,50,CEILING(Super0.25!D19*D$3,5)))</f>
        <v>0</v>
      </c>
      <c r="E19" s="6">
        <f>IF(Super0.25!E19=0,0,IF(Super0.25!E19*E$3&lt;50,50,CEILING(Super0.25!E19*E$3,5)))</f>
        <v>50</v>
      </c>
      <c r="F19" s="6">
        <f>IF(Super0.25!F19=0,0,IF(Super0.25!F19*F$3&lt;50,50,CEILING(Super0.25!F19*F$3,5)))</f>
        <v>80</v>
      </c>
      <c r="G19" s="6">
        <f>IF(Super0.25!G19=0,0,IF(Super0.25!G19*G$3&lt;50,50,CEILING(Super0.25!G19*G$3,5)))</f>
        <v>125</v>
      </c>
      <c r="H19" s="6">
        <f>IF(Super0.25!H19=0,0,IF(Super0.25!H19*H$3&lt;50,50,CEILING(Super0.25!H19*H$3,5)))</f>
        <v>190</v>
      </c>
      <c r="I19" s="6">
        <f>IF(Super0.25!I19=0,0,IF(Super0.25!I19*I$3&lt;50,50,CEILING(Super0.25!I19*I$3,5)))</f>
        <v>0</v>
      </c>
      <c r="J19" s="6">
        <f>IF(Super0.25!J19=0,0,IF(Super0.25!J19*J$3&lt;50,50,CEILING(Super0.25!J19*J$3,5)))</f>
        <v>0</v>
      </c>
      <c r="K19" s="6">
        <f>IF(Super0.25!K19=0,0,IF(Super0.25!K19*K$3&lt;50,50,CEILING(Super0.25!K19*K$3,5)))</f>
        <v>0</v>
      </c>
      <c r="L19" s="6">
        <f>IF(Super0.25!L19=0,0,IF(Super0.25!L19*L$3&lt;50,50,CEILING(Super0.25!L19*L$3,5)))</f>
        <v>0</v>
      </c>
      <c r="M19" s="6">
        <f>IF(Super0.25!M19=0,0,IF(Super0.25!M19*M$3&lt;50,50,CEILING(Super0.25!M19*M$3,5)))</f>
        <v>0</v>
      </c>
      <c r="N19" s="6">
        <f>IF(Super0.25!N19=0,0,IF(Super0.25!N19*N$3&lt;50,50,CEILING(Super0.25!N19*N$3,5)))</f>
        <v>0</v>
      </c>
      <c r="O19" s="6">
        <f>IF(Super0.25!O19=0,0,IF(Super0.25!O19*O$3&lt;50,50,CEILING(Super0.25!O19*O$3,5)))</f>
        <v>0</v>
      </c>
      <c r="P19" s="6">
        <f>IF(Super0.25!P19=0,0,IF(Super0.25!P19*P$3&lt;50,50,CEILING(Super0.25!P19*P$3,5)))</f>
        <v>0</v>
      </c>
      <c r="Q19" s="6">
        <f>IF(Super0.25!Q19=0,0,IF(Super0.25!Q19*Q$3&lt;50,50,CEILING(Super0.25!Q19*Q$3,5)))</f>
        <v>0</v>
      </c>
      <c r="R19" s="6">
        <f>IF(Super0.25!R19=0,0,IF(Super0.25!R19*R$3&lt;50,50,CEILING(Super0.25!R19*R$3,5)))</f>
        <v>0</v>
      </c>
      <c r="S19" s="6">
        <f>IF(Super0.25!S19=0,0,IF(Super0.25!S19*S$3&lt;50,50,CEILING(Super0.25!S19*S$3,5)))</f>
        <v>0</v>
      </c>
    </row>
    <row r="20" spans="1:19" x14ac:dyDescent="0.25">
      <c r="A20" s="4">
        <v>6.5</v>
      </c>
      <c r="B20" s="4">
        <f t="shared" si="0"/>
        <v>881.94640180824467</v>
      </c>
      <c r="C20" s="6">
        <f>IF(Super0.25!C20=0,0,IF(Super0.25!C20*C$3&lt;50,50,CEILING(Super0.25!C20*C$3,5)))</f>
        <v>0</v>
      </c>
      <c r="D20" s="6">
        <f>IF(Super0.25!D20=0,0,IF(Super0.25!D20*D$3&lt;50,50,CEILING(Super0.25!D20*D$3,5)))</f>
        <v>0</v>
      </c>
      <c r="E20" s="6">
        <f>IF(Super0.25!E20=0,0,IF(Super0.25!E20*E$3&lt;50,50,CEILING(Super0.25!E20*E$3,5)))</f>
        <v>50</v>
      </c>
      <c r="F20" s="6">
        <f>IF(Super0.25!F20=0,0,IF(Super0.25!F20*F$3&lt;50,50,CEILING(Super0.25!F20*F$3,5)))</f>
        <v>80</v>
      </c>
      <c r="G20" s="6">
        <f>IF(Super0.25!G20=0,0,IF(Super0.25!G20*G$3&lt;50,50,CEILING(Super0.25!G20*G$3,5)))</f>
        <v>135</v>
      </c>
      <c r="H20" s="6">
        <f>IF(Super0.25!H20=0,0,IF(Super0.25!H20*H$3&lt;50,50,CEILING(Super0.25!H20*H$3,5)))</f>
        <v>200</v>
      </c>
      <c r="I20" s="6">
        <f>IF(Super0.25!I20=0,0,IF(Super0.25!I20*I$3&lt;50,50,CEILING(Super0.25!I20*I$3,5)))</f>
        <v>0</v>
      </c>
      <c r="J20" s="6">
        <f>IF(Super0.25!J20=0,0,IF(Super0.25!J20*J$3&lt;50,50,CEILING(Super0.25!J20*J$3,5)))</f>
        <v>0</v>
      </c>
      <c r="K20" s="6">
        <f>IF(Super0.25!K20=0,0,IF(Super0.25!K20*K$3&lt;50,50,CEILING(Super0.25!K20*K$3,5)))</f>
        <v>0</v>
      </c>
      <c r="L20" s="6">
        <f>IF(Super0.25!L20=0,0,IF(Super0.25!L20*L$3&lt;50,50,CEILING(Super0.25!L20*L$3,5)))</f>
        <v>0</v>
      </c>
      <c r="M20" s="6">
        <f>IF(Super0.25!M20=0,0,IF(Super0.25!M20*M$3&lt;50,50,CEILING(Super0.25!M20*M$3,5)))</f>
        <v>0</v>
      </c>
      <c r="N20" s="6">
        <f>IF(Super0.25!N20=0,0,IF(Super0.25!N20*N$3&lt;50,50,CEILING(Super0.25!N20*N$3,5)))</f>
        <v>0</v>
      </c>
      <c r="O20" s="6">
        <f>IF(Super0.25!O20=0,0,IF(Super0.25!O20*O$3&lt;50,50,CEILING(Super0.25!O20*O$3,5)))</f>
        <v>0</v>
      </c>
      <c r="P20" s="6">
        <f>IF(Super0.25!P20=0,0,IF(Super0.25!P20*P$3&lt;50,50,CEILING(Super0.25!P20*P$3,5)))</f>
        <v>0</v>
      </c>
      <c r="Q20" s="6">
        <f>IF(Super0.25!Q20=0,0,IF(Super0.25!Q20*Q$3&lt;50,50,CEILING(Super0.25!Q20*Q$3,5)))</f>
        <v>0</v>
      </c>
      <c r="R20" s="6">
        <f>IF(Super0.25!R20=0,0,IF(Super0.25!R20*R$3&lt;50,50,CEILING(Super0.25!R20*R$3,5)))</f>
        <v>0</v>
      </c>
      <c r="S20" s="6">
        <f>IF(Super0.25!S20=0,0,IF(Super0.25!S20*S$3&lt;50,50,CEILING(Super0.25!S20*S$3,5)))</f>
        <v>0</v>
      </c>
    </row>
    <row r="21" spans="1:19" x14ac:dyDescent="0.25">
      <c r="A21" s="4">
        <v>7</v>
      </c>
      <c r="B21" s="4">
        <f t="shared" si="0"/>
        <v>819.02041196991308</v>
      </c>
      <c r="C21" s="6">
        <f>IF(Super0.25!C21=0,0,IF(Super0.25!C21*C$3&lt;50,50,CEILING(Super0.25!C21*C$3,5)))</f>
        <v>0</v>
      </c>
      <c r="D21" s="6">
        <f>IF(Super0.25!D21=0,0,IF(Super0.25!D21*D$3&lt;50,50,CEILING(Super0.25!D21*D$3,5)))</f>
        <v>0</v>
      </c>
      <c r="E21" s="6">
        <f>IF(Super0.25!E21=0,0,IF(Super0.25!E21*E$3&lt;50,50,CEILING(Super0.25!E21*E$3,5)))</f>
        <v>50</v>
      </c>
      <c r="F21" s="6">
        <f>IF(Super0.25!F21=0,0,IF(Super0.25!F21*F$3&lt;50,50,CEILING(Super0.25!F21*F$3,5)))</f>
        <v>90</v>
      </c>
      <c r="G21" s="6">
        <f>IF(Super0.25!G21=0,0,IF(Super0.25!G21*G$3&lt;50,50,CEILING(Super0.25!G21*G$3,5)))</f>
        <v>155</v>
      </c>
      <c r="H21" s="6">
        <f>IF(Super0.25!H21=0,0,IF(Super0.25!H21*H$3&lt;50,50,CEILING(Super0.25!H21*H$3,5)))</f>
        <v>0</v>
      </c>
      <c r="I21" s="6">
        <f>IF(Super0.25!I21=0,0,IF(Super0.25!I21*I$3&lt;50,50,CEILING(Super0.25!I21*I$3,5)))</f>
        <v>0</v>
      </c>
      <c r="J21" s="6">
        <f>IF(Super0.25!J21=0,0,IF(Super0.25!J21*J$3&lt;50,50,CEILING(Super0.25!J21*J$3,5)))</f>
        <v>0</v>
      </c>
      <c r="K21" s="6">
        <f>IF(Super0.25!K21=0,0,IF(Super0.25!K21*K$3&lt;50,50,CEILING(Super0.25!K21*K$3,5)))</f>
        <v>0</v>
      </c>
      <c r="L21" s="6">
        <f>IF(Super0.25!L21=0,0,IF(Super0.25!L21*L$3&lt;50,50,CEILING(Super0.25!L21*L$3,5)))</f>
        <v>0</v>
      </c>
      <c r="M21" s="6">
        <f>IF(Super0.25!M21=0,0,IF(Super0.25!M21*M$3&lt;50,50,CEILING(Super0.25!M21*M$3,5)))</f>
        <v>0</v>
      </c>
      <c r="N21" s="6">
        <f>IF(Super0.25!N21=0,0,IF(Super0.25!N21*N$3&lt;50,50,CEILING(Super0.25!N21*N$3,5)))</f>
        <v>0</v>
      </c>
      <c r="O21" s="6">
        <f>IF(Super0.25!O21=0,0,IF(Super0.25!O21*O$3&lt;50,50,CEILING(Super0.25!O21*O$3,5)))</f>
        <v>0</v>
      </c>
      <c r="P21" s="6">
        <f>IF(Super0.25!P21=0,0,IF(Super0.25!P21*P$3&lt;50,50,CEILING(Super0.25!P21*P$3,5)))</f>
        <v>0</v>
      </c>
      <c r="Q21" s="6">
        <f>IF(Super0.25!Q21=0,0,IF(Super0.25!Q21*Q$3&lt;50,50,CEILING(Super0.25!Q21*Q$3,5)))</f>
        <v>0</v>
      </c>
      <c r="R21" s="6">
        <f>IF(Super0.25!R21=0,0,IF(Super0.25!R21*R$3&lt;50,50,CEILING(Super0.25!R21*R$3,5)))</f>
        <v>0</v>
      </c>
      <c r="S21" s="6">
        <f>IF(Super0.25!S21=0,0,IF(Super0.25!S21*S$3&lt;50,50,CEILING(Super0.25!S21*S$3,5)))</f>
        <v>0</v>
      </c>
    </row>
    <row r="22" spans="1:19" x14ac:dyDescent="0.25">
      <c r="A22" s="4">
        <v>7.5</v>
      </c>
      <c r="B22" s="4">
        <f t="shared" si="0"/>
        <v>764.48941493392567</v>
      </c>
      <c r="C22" s="6">
        <f>IF(Super0.25!C22=0,0,IF(Super0.25!C22*C$3&lt;50,50,CEILING(Super0.25!C22*C$3,5)))</f>
        <v>0</v>
      </c>
      <c r="D22" s="6">
        <f>IF(Super0.25!D22=0,0,IF(Super0.25!D22*D$3&lt;50,50,CEILING(Super0.25!D22*D$3,5)))</f>
        <v>50</v>
      </c>
      <c r="E22" s="6">
        <f>IF(Super0.25!E22=0,0,IF(Super0.25!E22*E$3&lt;50,50,CEILING(Super0.25!E22*E$3,5)))</f>
        <v>50</v>
      </c>
      <c r="F22" s="6">
        <f>IF(Super0.25!F22=0,0,IF(Super0.25!F22*F$3&lt;50,50,CEILING(Super0.25!F22*F$3,5)))</f>
        <v>100</v>
      </c>
      <c r="G22" s="6">
        <f>IF(Super0.25!G22=0,0,IF(Super0.25!G22*G$3&lt;50,50,CEILING(Super0.25!G22*G$3,5)))</f>
        <v>165</v>
      </c>
      <c r="H22" s="6">
        <f>IF(Super0.25!H22=0,0,IF(Super0.25!H22*H$3&lt;50,50,CEILING(Super0.25!H22*H$3,5)))</f>
        <v>0</v>
      </c>
      <c r="I22" s="6">
        <f>IF(Super0.25!I22=0,0,IF(Super0.25!I22*I$3&lt;50,50,CEILING(Super0.25!I22*I$3,5)))</f>
        <v>0</v>
      </c>
      <c r="J22" s="6">
        <f>IF(Super0.25!J22=0,0,IF(Super0.25!J22*J$3&lt;50,50,CEILING(Super0.25!J22*J$3,5)))</f>
        <v>0</v>
      </c>
      <c r="K22" s="6">
        <f>IF(Super0.25!K22=0,0,IF(Super0.25!K22*K$3&lt;50,50,CEILING(Super0.25!K22*K$3,5)))</f>
        <v>0</v>
      </c>
      <c r="L22" s="6">
        <f>IF(Super0.25!L22=0,0,IF(Super0.25!L22*L$3&lt;50,50,CEILING(Super0.25!L22*L$3,5)))</f>
        <v>0</v>
      </c>
      <c r="M22" s="6">
        <f>IF(Super0.25!M22=0,0,IF(Super0.25!M22*M$3&lt;50,50,CEILING(Super0.25!M22*M$3,5)))</f>
        <v>0</v>
      </c>
      <c r="N22" s="6">
        <f>IF(Super0.25!N22=0,0,IF(Super0.25!N22*N$3&lt;50,50,CEILING(Super0.25!N22*N$3,5)))</f>
        <v>0</v>
      </c>
      <c r="O22" s="6">
        <f>IF(Super0.25!O22=0,0,IF(Super0.25!O22*O$3&lt;50,50,CEILING(Super0.25!O22*O$3,5)))</f>
        <v>0</v>
      </c>
      <c r="P22" s="6">
        <f>IF(Super0.25!P22=0,0,IF(Super0.25!P22*P$3&lt;50,50,CEILING(Super0.25!P22*P$3,5)))</f>
        <v>0</v>
      </c>
      <c r="Q22" s="6">
        <f>IF(Super0.25!Q22=0,0,IF(Super0.25!Q22*Q$3&lt;50,50,CEILING(Super0.25!Q22*Q$3,5)))</f>
        <v>0</v>
      </c>
      <c r="R22" s="6">
        <f>IF(Super0.25!R22=0,0,IF(Super0.25!R22*R$3&lt;50,50,CEILING(Super0.25!R22*R$3,5)))</f>
        <v>0</v>
      </c>
      <c r="S22" s="6">
        <f>IF(Super0.25!S22=0,0,IF(Super0.25!S22*S$3&lt;50,50,CEILING(Super0.25!S22*S$3,5)))</f>
        <v>0</v>
      </c>
    </row>
    <row r="23" spans="1:19" x14ac:dyDescent="0.25">
      <c r="A23" s="4">
        <v>8</v>
      </c>
      <c r="B23" s="4">
        <f t="shared" si="0"/>
        <v>716.77935131018376</v>
      </c>
      <c r="C23" s="6">
        <f>IF(Super0.25!C23=0,0,IF(Super0.25!C23*C$3&lt;50,50,CEILING(Super0.25!C23*C$3,5)))</f>
        <v>0</v>
      </c>
      <c r="D23" s="6">
        <f>IF(Super0.25!D23=0,0,IF(Super0.25!D23*D$3&lt;50,50,CEILING(Super0.25!D23*D$3,5)))</f>
        <v>50</v>
      </c>
      <c r="E23" s="6">
        <f>IF(Super0.25!E23=0,0,IF(Super0.25!E23*E$3&lt;50,50,CEILING(Super0.25!E23*E$3,5)))</f>
        <v>55</v>
      </c>
      <c r="F23" s="6">
        <f>IF(Super0.25!F23=0,0,IF(Super0.25!F23*F$3&lt;50,50,CEILING(Super0.25!F23*F$3,5)))</f>
        <v>110</v>
      </c>
      <c r="G23" s="6">
        <f>IF(Super0.25!G23=0,0,IF(Super0.25!G23*G$3&lt;50,50,CEILING(Super0.25!G23*G$3,5)))</f>
        <v>180</v>
      </c>
      <c r="H23" s="6">
        <f>IF(Super0.25!H23=0,0,IF(Super0.25!H23*H$3&lt;50,50,CEILING(Super0.25!H23*H$3,5)))</f>
        <v>0</v>
      </c>
      <c r="I23" s="6">
        <f>IF(Super0.25!I23=0,0,IF(Super0.25!I23*I$3&lt;50,50,CEILING(Super0.25!I23*I$3,5)))</f>
        <v>0</v>
      </c>
      <c r="J23" s="6">
        <f>IF(Super0.25!J23=0,0,IF(Super0.25!J23*J$3&lt;50,50,CEILING(Super0.25!J23*J$3,5)))</f>
        <v>0</v>
      </c>
      <c r="K23" s="6">
        <f>IF(Super0.25!K23=0,0,IF(Super0.25!K23*K$3&lt;50,50,CEILING(Super0.25!K23*K$3,5)))</f>
        <v>0</v>
      </c>
      <c r="L23" s="6">
        <f>IF(Super0.25!L23=0,0,IF(Super0.25!L23*L$3&lt;50,50,CEILING(Super0.25!L23*L$3,5)))</f>
        <v>0</v>
      </c>
      <c r="M23" s="6">
        <f>IF(Super0.25!M23=0,0,IF(Super0.25!M23*M$3&lt;50,50,CEILING(Super0.25!M23*M$3,5)))</f>
        <v>0</v>
      </c>
      <c r="N23" s="6">
        <f>IF(Super0.25!N23=0,0,IF(Super0.25!N23*N$3&lt;50,50,CEILING(Super0.25!N23*N$3,5)))</f>
        <v>0</v>
      </c>
      <c r="O23" s="6">
        <f>IF(Super0.25!O23=0,0,IF(Super0.25!O23*O$3&lt;50,50,CEILING(Super0.25!O23*O$3,5)))</f>
        <v>0</v>
      </c>
      <c r="P23" s="6">
        <f>IF(Super0.25!P23=0,0,IF(Super0.25!P23*P$3&lt;50,50,CEILING(Super0.25!P23*P$3,5)))</f>
        <v>0</v>
      </c>
      <c r="Q23" s="6">
        <f>IF(Super0.25!Q23=0,0,IF(Super0.25!Q23*Q$3&lt;50,50,CEILING(Super0.25!Q23*Q$3,5)))</f>
        <v>0</v>
      </c>
      <c r="R23" s="6">
        <f>IF(Super0.25!R23=0,0,IF(Super0.25!R23*R$3&lt;50,50,CEILING(Super0.25!R23*R$3,5)))</f>
        <v>0</v>
      </c>
      <c r="S23" s="6">
        <f>IF(Super0.25!S23=0,0,IF(Super0.25!S23*S$3&lt;50,50,CEILING(Super0.25!S23*S$3,5)))</f>
        <v>0</v>
      </c>
    </row>
    <row r="24" spans="1:19" x14ac:dyDescent="0.25">
      <c r="A24" s="4">
        <v>8.5</v>
      </c>
      <c r="B24" s="4">
        <f t="shared" si="0"/>
        <v>674.68652873870144</v>
      </c>
      <c r="C24" s="6">
        <f>IF(Super0.25!C24=0,0,IF(Super0.25!C24*C$3&lt;50,50,CEILING(Super0.25!C24*C$3,5)))</f>
        <v>0</v>
      </c>
      <c r="D24" s="6">
        <f>IF(Super0.25!D24=0,0,IF(Super0.25!D24*D$3&lt;50,50,CEILING(Super0.25!D24*D$3,5)))</f>
        <v>50</v>
      </c>
      <c r="E24" s="6">
        <f>IF(Super0.25!E24=0,0,IF(Super0.25!E24*E$3&lt;50,50,CEILING(Super0.25!E24*E$3,5)))</f>
        <v>70</v>
      </c>
      <c r="F24" s="6">
        <f>IF(Super0.25!F24=0,0,IF(Super0.25!F24*F$3&lt;50,50,CEILING(Super0.25!F24*F$3,5)))</f>
        <v>125</v>
      </c>
      <c r="G24" s="6">
        <f>IF(Super0.25!G24=0,0,IF(Super0.25!G24*G$3&lt;50,50,CEILING(Super0.25!G24*G$3,5)))</f>
        <v>190</v>
      </c>
      <c r="H24" s="6">
        <f>IF(Super0.25!H24=0,0,IF(Super0.25!H24*H$3&lt;50,50,CEILING(Super0.25!H24*H$3,5)))</f>
        <v>0</v>
      </c>
      <c r="I24" s="6">
        <f>IF(Super0.25!I24=0,0,IF(Super0.25!I24*I$3&lt;50,50,CEILING(Super0.25!I24*I$3,5)))</f>
        <v>0</v>
      </c>
      <c r="J24" s="6">
        <f>IF(Super0.25!J24=0,0,IF(Super0.25!J24*J$3&lt;50,50,CEILING(Super0.25!J24*J$3,5)))</f>
        <v>0</v>
      </c>
      <c r="K24" s="6">
        <f>IF(Super0.25!K24=0,0,IF(Super0.25!K24*K$3&lt;50,50,CEILING(Super0.25!K24*K$3,5)))</f>
        <v>0</v>
      </c>
      <c r="L24" s="6">
        <f>IF(Super0.25!L24=0,0,IF(Super0.25!L24*L$3&lt;50,50,CEILING(Super0.25!L24*L$3,5)))</f>
        <v>0</v>
      </c>
      <c r="M24" s="6">
        <f>IF(Super0.25!M24=0,0,IF(Super0.25!M24*M$3&lt;50,50,CEILING(Super0.25!M24*M$3,5)))</f>
        <v>0</v>
      </c>
      <c r="N24" s="6">
        <f>IF(Super0.25!N24=0,0,IF(Super0.25!N24*N$3&lt;50,50,CEILING(Super0.25!N24*N$3,5)))</f>
        <v>0</v>
      </c>
      <c r="O24" s="6">
        <f>IF(Super0.25!O24=0,0,IF(Super0.25!O24*O$3&lt;50,50,CEILING(Super0.25!O24*O$3,5)))</f>
        <v>0</v>
      </c>
      <c r="P24" s="6">
        <f>IF(Super0.25!P24=0,0,IF(Super0.25!P24*P$3&lt;50,50,CEILING(Super0.25!P24*P$3,5)))</f>
        <v>0</v>
      </c>
      <c r="Q24" s="6">
        <f>IF(Super0.25!Q24=0,0,IF(Super0.25!Q24*Q$3&lt;50,50,CEILING(Super0.25!Q24*Q$3,5)))</f>
        <v>0</v>
      </c>
      <c r="R24" s="6">
        <f>IF(Super0.25!R24=0,0,IF(Super0.25!R24*R$3&lt;50,50,CEILING(Super0.25!R24*R$3,5)))</f>
        <v>0</v>
      </c>
      <c r="S24" s="6">
        <f>IF(Super0.25!S24=0,0,IF(Super0.25!S24*S$3&lt;50,50,CEILING(Super0.25!S24*S$3,5)))</f>
        <v>0</v>
      </c>
    </row>
    <row r="25" spans="1:19" x14ac:dyDescent="0.25">
      <c r="A25" s="4">
        <v>9</v>
      </c>
      <c r="B25" s="4">
        <f t="shared" si="0"/>
        <v>637.27474215911877</v>
      </c>
      <c r="C25" s="6">
        <f>IF(Super0.25!C25=0,0,IF(Super0.25!C25*C$3&lt;50,50,CEILING(Super0.25!C25*C$3,5)))</f>
        <v>0</v>
      </c>
      <c r="D25" s="6">
        <f>IF(Super0.25!D25=0,0,IF(Super0.25!D25*D$3&lt;50,50,CEILING(Super0.25!D25*D$3,5)))</f>
        <v>50</v>
      </c>
      <c r="E25" s="6">
        <f>IF(Super0.25!E25=0,0,IF(Super0.25!E25*E$3&lt;50,50,CEILING(Super0.25!E25*E$3,5)))</f>
        <v>70</v>
      </c>
      <c r="F25" s="6">
        <f>IF(Super0.25!F25=0,0,IF(Super0.25!F25*F$3&lt;50,50,CEILING(Super0.25!F25*F$3,5)))</f>
        <v>135</v>
      </c>
      <c r="G25" s="6">
        <f>IF(Super0.25!G25=0,0,IF(Super0.25!G25*G$3&lt;50,50,CEILING(Super0.25!G25*G$3,5)))</f>
        <v>210</v>
      </c>
      <c r="H25" s="6">
        <f>IF(Super0.25!H25=0,0,IF(Super0.25!H25*H$3&lt;50,50,CEILING(Super0.25!H25*H$3,5)))</f>
        <v>0</v>
      </c>
      <c r="I25" s="6">
        <f>IF(Super0.25!I25=0,0,IF(Super0.25!I25*I$3&lt;50,50,CEILING(Super0.25!I25*I$3,5)))</f>
        <v>0</v>
      </c>
      <c r="J25" s="6">
        <f>IF(Super0.25!J25=0,0,IF(Super0.25!J25*J$3&lt;50,50,CEILING(Super0.25!J25*J$3,5)))</f>
        <v>0</v>
      </c>
      <c r="K25" s="6">
        <f>IF(Super0.25!K25=0,0,IF(Super0.25!K25*K$3&lt;50,50,CEILING(Super0.25!K25*K$3,5)))</f>
        <v>0</v>
      </c>
      <c r="L25" s="6">
        <f>IF(Super0.25!L25=0,0,IF(Super0.25!L25*L$3&lt;50,50,CEILING(Super0.25!L25*L$3,5)))</f>
        <v>0</v>
      </c>
      <c r="M25" s="6">
        <f>IF(Super0.25!M25=0,0,IF(Super0.25!M25*M$3&lt;50,50,CEILING(Super0.25!M25*M$3,5)))</f>
        <v>0</v>
      </c>
      <c r="N25" s="6">
        <f>IF(Super0.25!N25=0,0,IF(Super0.25!N25*N$3&lt;50,50,CEILING(Super0.25!N25*N$3,5)))</f>
        <v>0</v>
      </c>
      <c r="O25" s="6">
        <f>IF(Super0.25!O25=0,0,IF(Super0.25!O25*O$3&lt;50,50,CEILING(Super0.25!O25*O$3,5)))</f>
        <v>0</v>
      </c>
      <c r="P25" s="6">
        <f>IF(Super0.25!P25=0,0,IF(Super0.25!P25*P$3&lt;50,50,CEILING(Super0.25!P25*P$3,5)))</f>
        <v>0</v>
      </c>
      <c r="Q25" s="6">
        <f>IF(Super0.25!Q25=0,0,IF(Super0.25!Q25*Q$3&lt;50,50,CEILING(Super0.25!Q25*Q$3,5)))</f>
        <v>0</v>
      </c>
      <c r="R25" s="6">
        <f>IF(Super0.25!R25=0,0,IF(Super0.25!R25*R$3&lt;50,50,CEILING(Super0.25!R25*R$3,5)))</f>
        <v>0</v>
      </c>
      <c r="S25" s="6">
        <f>IF(Super0.25!S25=0,0,IF(Super0.25!S25*S$3&lt;50,50,CEILING(Super0.25!S25*S$3,5)))</f>
        <v>0</v>
      </c>
    </row>
    <row r="26" spans="1:19" x14ac:dyDescent="0.25">
      <c r="A26" s="4">
        <v>9.5</v>
      </c>
      <c r="B26" s="4">
        <f t="shared" si="0"/>
        <v>603.80488241616581</v>
      </c>
      <c r="C26" s="6">
        <f>IF(Super0.25!C26=0,0,IF(Super0.25!C26*C$3&lt;50,50,CEILING(Super0.25!C26*C$3,5)))</f>
        <v>0</v>
      </c>
      <c r="D26" s="6">
        <f>IF(Super0.25!D26=0,0,IF(Super0.25!D26*D$3&lt;50,50,CEILING(Super0.25!D26*D$3,5)))</f>
        <v>50</v>
      </c>
      <c r="E26" s="6">
        <f>IF(Super0.25!E26=0,0,IF(Super0.25!E26*E$3&lt;50,50,CEILING(Super0.25!E26*E$3,5)))</f>
        <v>80</v>
      </c>
      <c r="F26" s="6">
        <f>IF(Super0.25!F26=0,0,IF(Super0.25!F26*F$3&lt;50,50,CEILING(Super0.25!F26*F$3,5)))</f>
        <v>145</v>
      </c>
      <c r="G26" s="6">
        <f>IF(Super0.25!G26=0,0,IF(Super0.25!G26*G$3&lt;50,50,CEILING(Super0.25!G26*G$3,5)))</f>
        <v>220</v>
      </c>
      <c r="H26" s="6">
        <f>IF(Super0.25!H26=0,0,IF(Super0.25!H26*H$3&lt;50,50,CEILING(Super0.25!H26*H$3,5)))</f>
        <v>0</v>
      </c>
      <c r="I26" s="6">
        <f>IF(Super0.25!I26=0,0,IF(Super0.25!I26*I$3&lt;50,50,CEILING(Super0.25!I26*I$3,5)))</f>
        <v>0</v>
      </c>
      <c r="J26" s="6">
        <f>IF(Super0.25!J26=0,0,IF(Super0.25!J26*J$3&lt;50,50,CEILING(Super0.25!J26*J$3,5)))</f>
        <v>0</v>
      </c>
      <c r="K26" s="6">
        <f>IF(Super0.25!K26=0,0,IF(Super0.25!K26*K$3&lt;50,50,CEILING(Super0.25!K26*K$3,5)))</f>
        <v>0</v>
      </c>
      <c r="L26" s="6">
        <f>IF(Super0.25!L26=0,0,IF(Super0.25!L26*L$3&lt;50,50,CEILING(Super0.25!L26*L$3,5)))</f>
        <v>0</v>
      </c>
      <c r="M26" s="6">
        <f>IF(Super0.25!M26=0,0,IF(Super0.25!M26*M$3&lt;50,50,CEILING(Super0.25!M26*M$3,5)))</f>
        <v>0</v>
      </c>
      <c r="N26" s="6">
        <f>IF(Super0.25!N26=0,0,IF(Super0.25!N26*N$3&lt;50,50,CEILING(Super0.25!N26*N$3,5)))</f>
        <v>0</v>
      </c>
      <c r="O26" s="6">
        <f>IF(Super0.25!O26=0,0,IF(Super0.25!O26*O$3&lt;50,50,CEILING(Super0.25!O26*O$3,5)))</f>
        <v>0</v>
      </c>
      <c r="P26" s="6">
        <f>IF(Super0.25!P26=0,0,IF(Super0.25!P26*P$3&lt;50,50,CEILING(Super0.25!P26*P$3,5)))</f>
        <v>0</v>
      </c>
      <c r="Q26" s="6">
        <f>IF(Super0.25!Q26=0,0,IF(Super0.25!Q26*Q$3&lt;50,50,CEILING(Super0.25!Q26*Q$3,5)))</f>
        <v>0</v>
      </c>
      <c r="R26" s="6">
        <f>IF(Super0.25!R26=0,0,IF(Super0.25!R26*R$3&lt;50,50,CEILING(Super0.25!R26*R$3,5)))</f>
        <v>0</v>
      </c>
      <c r="S26" s="6">
        <f>IF(Super0.25!S26=0,0,IF(Super0.25!S26*S$3&lt;50,50,CEILING(Super0.25!S26*S$3,5)))</f>
        <v>0</v>
      </c>
    </row>
    <row r="27" spans="1:19" x14ac:dyDescent="0.25">
      <c r="A27" s="4">
        <v>10</v>
      </c>
      <c r="B27" s="4">
        <f t="shared" si="0"/>
        <v>573.68566228349277</v>
      </c>
      <c r="C27" s="6">
        <f>IF(Super0.25!C27=0,0,IF(Super0.25!C27*C$3&lt;50,50,CEILING(Super0.25!C27*C$3,5)))</f>
        <v>0</v>
      </c>
      <c r="D27" s="6">
        <f>IF(Super0.25!D27=0,0,IF(Super0.25!D27*D$3&lt;50,50,CEILING(Super0.25!D27*D$3,5)))</f>
        <v>50</v>
      </c>
      <c r="E27" s="6">
        <f>IF(Super0.25!E27=0,0,IF(Super0.25!E27*E$3&lt;50,50,CEILING(Super0.25!E27*E$3,5)))</f>
        <v>80</v>
      </c>
      <c r="F27" s="6">
        <f>IF(Super0.25!F27=0,0,IF(Super0.25!F27*F$3&lt;50,50,CEILING(Super0.25!F27*F$3,5)))</f>
        <v>155</v>
      </c>
      <c r="G27" s="6">
        <f>IF(Super0.25!G27=0,0,IF(Super0.25!G27*G$3&lt;50,50,CEILING(Super0.25!G27*G$3,5)))</f>
        <v>0</v>
      </c>
      <c r="H27" s="6">
        <f>IF(Super0.25!H27=0,0,IF(Super0.25!H27*H$3&lt;50,50,CEILING(Super0.25!H27*H$3,5)))</f>
        <v>0</v>
      </c>
      <c r="I27" s="6">
        <f>IF(Super0.25!I27=0,0,IF(Super0.25!I27*I$3&lt;50,50,CEILING(Super0.25!I27*I$3,5)))</f>
        <v>0</v>
      </c>
      <c r="J27" s="6">
        <f>IF(Super0.25!J27=0,0,IF(Super0.25!J27*J$3&lt;50,50,CEILING(Super0.25!J27*J$3,5)))</f>
        <v>0</v>
      </c>
      <c r="K27" s="6">
        <f>IF(Super0.25!K27=0,0,IF(Super0.25!K27*K$3&lt;50,50,CEILING(Super0.25!K27*K$3,5)))</f>
        <v>0</v>
      </c>
      <c r="L27" s="6">
        <f>IF(Super0.25!L27=0,0,IF(Super0.25!L27*L$3&lt;50,50,CEILING(Super0.25!L27*L$3,5)))</f>
        <v>0</v>
      </c>
      <c r="M27" s="6">
        <f>IF(Super0.25!M27=0,0,IF(Super0.25!M27*M$3&lt;50,50,CEILING(Super0.25!M27*M$3,5)))</f>
        <v>0</v>
      </c>
      <c r="N27" s="6">
        <f>IF(Super0.25!N27=0,0,IF(Super0.25!N27*N$3&lt;50,50,CEILING(Super0.25!N27*N$3,5)))</f>
        <v>0</v>
      </c>
      <c r="O27" s="6">
        <f>IF(Super0.25!O27=0,0,IF(Super0.25!O27*O$3&lt;50,50,CEILING(Super0.25!O27*O$3,5)))</f>
        <v>0</v>
      </c>
      <c r="P27" s="6">
        <f>IF(Super0.25!P27=0,0,IF(Super0.25!P27*P$3&lt;50,50,CEILING(Super0.25!P27*P$3,5)))</f>
        <v>0</v>
      </c>
      <c r="Q27" s="6">
        <f>IF(Super0.25!Q27=0,0,IF(Super0.25!Q27*Q$3&lt;50,50,CEILING(Super0.25!Q27*Q$3,5)))</f>
        <v>0</v>
      </c>
      <c r="R27" s="6">
        <f>IF(Super0.25!R27=0,0,IF(Super0.25!R27*R$3&lt;50,50,CEILING(Super0.25!R27*R$3,5)))</f>
        <v>0</v>
      </c>
      <c r="S27" s="6">
        <f>IF(Super0.25!S27=0,0,IF(Super0.25!S27*S$3&lt;50,50,CEILING(Super0.25!S27*S$3,5)))</f>
        <v>0</v>
      </c>
    </row>
    <row r="28" spans="1:19" x14ac:dyDescent="0.25">
      <c r="A28" s="4">
        <v>10.5</v>
      </c>
      <c r="B28" s="4">
        <f t="shared" si="0"/>
        <v>546.43842076641147</v>
      </c>
      <c r="C28" s="6">
        <f>IF(Super0.25!C28=0,0,IF(Super0.25!C28*C$3&lt;50,50,CEILING(Super0.25!C28*C$3,5)))</f>
        <v>0</v>
      </c>
      <c r="D28" s="6">
        <f>IF(Super0.25!D28=0,0,IF(Super0.25!D28*D$3&lt;50,50,CEILING(Super0.25!D28*D$3,5)))</f>
        <v>50</v>
      </c>
      <c r="E28" s="6">
        <f>IF(Super0.25!E28=0,0,IF(Super0.25!E28*E$3&lt;50,50,CEILING(Super0.25!E28*E$3,5)))</f>
        <v>90</v>
      </c>
      <c r="F28" s="6">
        <f>IF(Super0.25!F28=0,0,IF(Super0.25!F28*F$3&lt;50,50,CEILING(Super0.25!F28*F$3,5)))</f>
        <v>155</v>
      </c>
      <c r="G28" s="6">
        <f>IF(Super0.25!G28=0,0,IF(Super0.25!G28*G$3&lt;50,50,CEILING(Super0.25!G28*G$3,5)))</f>
        <v>0</v>
      </c>
      <c r="H28" s="6">
        <f>IF(Super0.25!H28=0,0,IF(Super0.25!H28*H$3&lt;50,50,CEILING(Super0.25!H28*H$3,5)))</f>
        <v>0</v>
      </c>
      <c r="I28" s="6">
        <f>IF(Super0.25!I28=0,0,IF(Super0.25!I28*I$3&lt;50,50,CEILING(Super0.25!I28*I$3,5)))</f>
        <v>0</v>
      </c>
      <c r="J28" s="6">
        <f>IF(Super0.25!J28=0,0,IF(Super0.25!J28*J$3&lt;50,50,CEILING(Super0.25!J28*J$3,5)))</f>
        <v>0</v>
      </c>
      <c r="K28" s="6">
        <f>IF(Super0.25!K28=0,0,IF(Super0.25!K28*K$3&lt;50,50,CEILING(Super0.25!K28*K$3,5)))</f>
        <v>0</v>
      </c>
      <c r="L28" s="6">
        <f>IF(Super0.25!L28=0,0,IF(Super0.25!L28*L$3&lt;50,50,CEILING(Super0.25!L28*L$3,5)))</f>
        <v>0</v>
      </c>
      <c r="M28" s="6">
        <f>IF(Super0.25!M28=0,0,IF(Super0.25!M28*M$3&lt;50,50,CEILING(Super0.25!M28*M$3,5)))</f>
        <v>0</v>
      </c>
      <c r="N28" s="6">
        <f>IF(Super0.25!N28=0,0,IF(Super0.25!N28*N$3&lt;50,50,CEILING(Super0.25!N28*N$3,5)))</f>
        <v>0</v>
      </c>
      <c r="O28" s="6">
        <f>IF(Super0.25!O28=0,0,IF(Super0.25!O28*O$3&lt;50,50,CEILING(Super0.25!O28*O$3,5)))</f>
        <v>0</v>
      </c>
      <c r="P28" s="6">
        <f>IF(Super0.25!P28=0,0,IF(Super0.25!P28*P$3&lt;50,50,CEILING(Super0.25!P28*P$3,5)))</f>
        <v>0</v>
      </c>
      <c r="Q28" s="6">
        <f>IF(Super0.25!Q28=0,0,IF(Super0.25!Q28*Q$3&lt;50,50,CEILING(Super0.25!Q28*Q$3,5)))</f>
        <v>0</v>
      </c>
      <c r="R28" s="6">
        <f>IF(Super0.25!R28=0,0,IF(Super0.25!R28*R$3&lt;50,50,CEILING(Super0.25!R28*R$3,5)))</f>
        <v>0</v>
      </c>
      <c r="S28" s="6">
        <f>IF(Super0.25!S28=0,0,IF(Super0.25!S28*S$3&lt;50,50,CEILING(Super0.25!S28*S$3,5)))</f>
        <v>0</v>
      </c>
    </row>
    <row r="29" spans="1:19" x14ac:dyDescent="0.25">
      <c r="A29" s="4">
        <v>11</v>
      </c>
      <c r="B29" s="4">
        <f t="shared" si="0"/>
        <v>521.67152623116738</v>
      </c>
      <c r="C29" s="6">
        <f>IF(Super0.25!C29=0,0,IF(Super0.25!C29*C$3&lt;50,50,CEILING(Super0.25!C29*C$3,5)))</f>
        <v>0</v>
      </c>
      <c r="D29" s="6">
        <f>IF(Super0.25!D29=0,0,IF(Super0.25!D29*D$3&lt;50,50,CEILING(Super0.25!D29*D$3,5)))</f>
        <v>50</v>
      </c>
      <c r="E29" s="6">
        <f>IF(Super0.25!E29=0,0,IF(Super0.25!E29*E$3&lt;50,50,CEILING(Super0.25!E29*E$3,5)))</f>
        <v>90</v>
      </c>
      <c r="F29" s="6">
        <f>IF(Super0.25!F29=0,0,IF(Super0.25!F29*F$3&lt;50,50,CEILING(Super0.25!F29*F$3,5)))</f>
        <v>165</v>
      </c>
      <c r="G29" s="6">
        <f>IF(Super0.25!G29=0,0,IF(Super0.25!G29*G$3&lt;50,50,CEILING(Super0.25!G29*G$3,5)))</f>
        <v>0</v>
      </c>
      <c r="H29" s="6">
        <f>IF(Super0.25!H29=0,0,IF(Super0.25!H29*H$3&lt;50,50,CEILING(Super0.25!H29*H$3,5)))</f>
        <v>0</v>
      </c>
      <c r="I29" s="6">
        <f>IF(Super0.25!I29=0,0,IF(Super0.25!I29*I$3&lt;50,50,CEILING(Super0.25!I29*I$3,5)))</f>
        <v>0</v>
      </c>
      <c r="J29" s="6">
        <f>IF(Super0.25!J29=0,0,IF(Super0.25!J29*J$3&lt;50,50,CEILING(Super0.25!J29*J$3,5)))</f>
        <v>0</v>
      </c>
      <c r="K29" s="6">
        <f>IF(Super0.25!K29=0,0,IF(Super0.25!K29*K$3&lt;50,50,CEILING(Super0.25!K29*K$3,5)))</f>
        <v>0</v>
      </c>
      <c r="L29" s="6">
        <f>IF(Super0.25!L29=0,0,IF(Super0.25!L29*L$3&lt;50,50,CEILING(Super0.25!L29*L$3,5)))</f>
        <v>0</v>
      </c>
      <c r="M29" s="6">
        <f>IF(Super0.25!M29=0,0,IF(Super0.25!M29*M$3&lt;50,50,CEILING(Super0.25!M29*M$3,5)))</f>
        <v>0</v>
      </c>
      <c r="N29" s="6">
        <f>IF(Super0.25!N29=0,0,IF(Super0.25!N29*N$3&lt;50,50,CEILING(Super0.25!N29*N$3,5)))</f>
        <v>0</v>
      </c>
      <c r="O29" s="6">
        <f>IF(Super0.25!O29=0,0,IF(Super0.25!O29*O$3&lt;50,50,CEILING(Super0.25!O29*O$3,5)))</f>
        <v>0</v>
      </c>
      <c r="P29" s="6">
        <f>IF(Super0.25!P29=0,0,IF(Super0.25!P29*P$3&lt;50,50,CEILING(Super0.25!P29*P$3,5)))</f>
        <v>0</v>
      </c>
      <c r="Q29" s="6">
        <f>IF(Super0.25!Q29=0,0,IF(Super0.25!Q29*Q$3&lt;50,50,CEILING(Super0.25!Q29*Q$3,5)))</f>
        <v>0</v>
      </c>
      <c r="R29" s="6">
        <f>IF(Super0.25!R29=0,0,IF(Super0.25!R29*R$3&lt;50,50,CEILING(Super0.25!R29*R$3,5)))</f>
        <v>0</v>
      </c>
      <c r="S29" s="6">
        <f>IF(Super0.25!S29=0,0,IF(Super0.25!S29*S$3&lt;50,50,CEILING(Super0.25!S29*S$3,5)))</f>
        <v>0</v>
      </c>
    </row>
    <row r="30" spans="1:19" x14ac:dyDescent="0.25">
      <c r="A30" s="4">
        <v>11.5</v>
      </c>
      <c r="B30" s="4">
        <f t="shared" si="0"/>
        <v>499.06145697875434</v>
      </c>
      <c r="C30" s="6">
        <f>IF(Super0.25!C30=0,0,IF(Super0.25!C30*C$3&lt;50,50,CEILING(Super0.25!C30*C$3,5)))</f>
        <v>0</v>
      </c>
      <c r="D30" s="6">
        <f>IF(Super0.25!D30=0,0,IF(Super0.25!D30*D$3&lt;50,50,CEILING(Super0.25!D30*D$3,5)))</f>
        <v>50</v>
      </c>
      <c r="E30" s="6">
        <f>IF(Super0.25!E30=0,0,IF(Super0.25!E30*E$3&lt;50,50,CEILING(Super0.25!E30*E$3,5)))</f>
        <v>100</v>
      </c>
      <c r="F30" s="6">
        <f>IF(Super0.25!F30=0,0,IF(Super0.25!F30*F$3&lt;50,50,CEILING(Super0.25!F30*F$3,5)))</f>
        <v>180</v>
      </c>
      <c r="G30" s="6">
        <f>IF(Super0.25!G30=0,0,IF(Super0.25!G30*G$3&lt;50,50,CEILING(Super0.25!G30*G$3,5)))</f>
        <v>0</v>
      </c>
      <c r="H30" s="6">
        <f>IF(Super0.25!H30=0,0,IF(Super0.25!H30*H$3&lt;50,50,CEILING(Super0.25!H30*H$3,5)))</f>
        <v>0</v>
      </c>
      <c r="I30" s="6">
        <f>IF(Super0.25!I30=0,0,IF(Super0.25!I30*I$3&lt;50,50,CEILING(Super0.25!I30*I$3,5)))</f>
        <v>0</v>
      </c>
      <c r="J30" s="6">
        <f>IF(Super0.25!J30=0,0,IF(Super0.25!J30*J$3&lt;50,50,CEILING(Super0.25!J30*J$3,5)))</f>
        <v>0</v>
      </c>
      <c r="K30" s="6">
        <f>IF(Super0.25!K30=0,0,IF(Super0.25!K30*K$3&lt;50,50,CEILING(Super0.25!K30*K$3,5)))</f>
        <v>0</v>
      </c>
      <c r="L30" s="6">
        <f>IF(Super0.25!L30=0,0,IF(Super0.25!L30*L$3&lt;50,50,CEILING(Super0.25!L30*L$3,5)))</f>
        <v>0</v>
      </c>
      <c r="M30" s="6">
        <f>IF(Super0.25!M30=0,0,IF(Super0.25!M30*M$3&lt;50,50,CEILING(Super0.25!M30*M$3,5)))</f>
        <v>0</v>
      </c>
      <c r="N30" s="6">
        <f>IF(Super0.25!N30=0,0,IF(Super0.25!N30*N$3&lt;50,50,CEILING(Super0.25!N30*N$3,5)))</f>
        <v>0</v>
      </c>
      <c r="O30" s="6">
        <f>IF(Super0.25!O30=0,0,IF(Super0.25!O30*O$3&lt;50,50,CEILING(Super0.25!O30*O$3,5)))</f>
        <v>0</v>
      </c>
      <c r="P30" s="6">
        <f>IF(Super0.25!P30=0,0,IF(Super0.25!P30*P$3&lt;50,50,CEILING(Super0.25!P30*P$3,5)))</f>
        <v>0</v>
      </c>
      <c r="Q30" s="6">
        <f>IF(Super0.25!Q30=0,0,IF(Super0.25!Q30*Q$3&lt;50,50,CEILING(Super0.25!Q30*Q$3,5)))</f>
        <v>0</v>
      </c>
      <c r="R30" s="6">
        <f>IF(Super0.25!R30=0,0,IF(Super0.25!R30*R$3&lt;50,50,CEILING(Super0.25!R30*R$3,5)))</f>
        <v>0</v>
      </c>
      <c r="S30" s="6">
        <f>IF(Super0.25!S30=0,0,IF(Super0.25!S30*S$3&lt;50,50,CEILING(Super0.25!S30*S$3,5)))</f>
        <v>0</v>
      </c>
    </row>
    <row r="31" spans="1:19" x14ac:dyDescent="0.25">
      <c r="A31" s="4">
        <v>12</v>
      </c>
      <c r="B31" s="4">
        <f t="shared" si="0"/>
        <v>478.3386116752813</v>
      </c>
      <c r="C31" s="6">
        <f>IF(Super0.25!C31=0,0,IF(Super0.25!C31*C$3&lt;50,50,CEILING(Super0.25!C31*C$3,5)))</f>
        <v>0</v>
      </c>
      <c r="D31" s="6">
        <f>IF(Super0.25!D31=0,0,IF(Super0.25!D31*D$3&lt;50,50,CEILING(Super0.25!D31*D$3,5)))</f>
        <v>50</v>
      </c>
      <c r="E31" s="6">
        <f>IF(Super0.25!E31=0,0,IF(Super0.25!E31*E$3&lt;50,50,CEILING(Super0.25!E31*E$3,5)))</f>
        <v>100</v>
      </c>
      <c r="F31" s="6">
        <f>IF(Super0.25!F31=0,0,IF(Super0.25!F31*F$3&lt;50,50,CEILING(Super0.25!F31*F$3,5)))</f>
        <v>190</v>
      </c>
      <c r="G31" s="6">
        <f>IF(Super0.25!G31=0,0,IF(Super0.25!G31*G$3&lt;50,50,CEILING(Super0.25!G31*G$3,5)))</f>
        <v>0</v>
      </c>
      <c r="H31" s="6">
        <f>IF(Super0.25!H31=0,0,IF(Super0.25!H31*H$3&lt;50,50,CEILING(Super0.25!H31*H$3,5)))</f>
        <v>0</v>
      </c>
      <c r="I31" s="6">
        <f>IF(Super0.25!I31=0,0,IF(Super0.25!I31*I$3&lt;50,50,CEILING(Super0.25!I31*I$3,5)))</f>
        <v>0</v>
      </c>
      <c r="J31" s="6">
        <f>IF(Super0.25!J31=0,0,IF(Super0.25!J31*J$3&lt;50,50,CEILING(Super0.25!J31*J$3,5)))</f>
        <v>0</v>
      </c>
      <c r="K31" s="6">
        <f>IF(Super0.25!K31=0,0,IF(Super0.25!K31*K$3&lt;50,50,CEILING(Super0.25!K31*K$3,5)))</f>
        <v>0</v>
      </c>
      <c r="L31" s="6">
        <f>IF(Super0.25!L31=0,0,IF(Super0.25!L31*L$3&lt;50,50,CEILING(Super0.25!L31*L$3,5)))</f>
        <v>0</v>
      </c>
      <c r="M31" s="6">
        <f>IF(Super0.25!M31=0,0,IF(Super0.25!M31*M$3&lt;50,50,CEILING(Super0.25!M31*M$3,5)))</f>
        <v>0</v>
      </c>
      <c r="N31" s="6">
        <f>IF(Super0.25!N31=0,0,IF(Super0.25!N31*N$3&lt;50,50,CEILING(Super0.25!N31*N$3,5)))</f>
        <v>0</v>
      </c>
      <c r="O31" s="6">
        <f>IF(Super0.25!O31=0,0,IF(Super0.25!O31*O$3&lt;50,50,CEILING(Super0.25!O31*O$3,5)))</f>
        <v>0</v>
      </c>
      <c r="P31" s="6">
        <f>IF(Super0.25!P31=0,0,IF(Super0.25!P31*P$3&lt;50,50,CEILING(Super0.25!P31*P$3,5)))</f>
        <v>0</v>
      </c>
      <c r="Q31" s="6">
        <f>IF(Super0.25!Q31=0,0,IF(Super0.25!Q31*Q$3&lt;50,50,CEILING(Super0.25!Q31*Q$3,5)))</f>
        <v>0</v>
      </c>
      <c r="R31" s="6">
        <f>IF(Super0.25!R31=0,0,IF(Super0.25!R31*R$3&lt;50,50,CEILING(Super0.25!R31*R$3,5)))</f>
        <v>0</v>
      </c>
      <c r="S31" s="6">
        <f>IF(Super0.25!S31=0,0,IF(Super0.25!S31*S$3&lt;50,50,CEILING(Super0.25!S31*S$3,5)))</f>
        <v>0</v>
      </c>
    </row>
    <row r="32" spans="1:19" x14ac:dyDescent="0.25">
      <c r="A32" s="11">
        <v>12.5</v>
      </c>
      <c r="B32" s="4">
        <f t="shared" si="0"/>
        <v>459.27652527905479</v>
      </c>
      <c r="C32" s="6">
        <f>IF(Super0.25!C32=0,0,IF(Super0.25!C32*C$3&lt;50,50,CEILING(Super0.25!C32*C$3,5)))</f>
        <v>0</v>
      </c>
      <c r="D32" s="6">
        <f>IF(Super0.25!D32=0,0,IF(Super0.25!D32*D$3&lt;50,50,CEILING(Super0.25!D32*D$3,5)))</f>
        <v>50</v>
      </c>
      <c r="E32" s="6">
        <f>IF(Super0.25!E32=0,0,IF(Super0.25!E32*E$3&lt;50,50,CEILING(Super0.25!E32*E$3,5)))</f>
        <v>110</v>
      </c>
      <c r="F32" s="6">
        <f>IF(Super0.25!F32=0,0,IF(Super0.25!F32*F$3&lt;50,50,CEILING(Super0.25!F32*F$3,5)))</f>
        <v>200</v>
      </c>
      <c r="G32" s="6">
        <f>IF(Super0.25!G32=0,0,IF(Super0.25!G32*G$3&lt;50,50,CEILING(Super0.25!G32*G$3,5)))</f>
        <v>0</v>
      </c>
      <c r="H32" s="6">
        <f>IF(Super0.25!H32=0,0,IF(Super0.25!H32*H$3&lt;50,50,CEILING(Super0.25!H32*H$3,5)))</f>
        <v>0</v>
      </c>
      <c r="I32" s="6">
        <f>IF(Super0.25!I32=0,0,IF(Super0.25!I32*I$3&lt;50,50,CEILING(Super0.25!I32*I$3,5)))</f>
        <v>0</v>
      </c>
      <c r="J32" s="6">
        <f>IF(Super0.25!J32=0,0,IF(Super0.25!J32*J$3&lt;50,50,CEILING(Super0.25!J32*J$3,5)))</f>
        <v>0</v>
      </c>
      <c r="K32" s="6">
        <f>IF(Super0.25!K32=0,0,IF(Super0.25!K32*K$3&lt;50,50,CEILING(Super0.25!K32*K$3,5)))</f>
        <v>0</v>
      </c>
      <c r="L32" s="6">
        <f>IF(Super0.25!L32=0,0,IF(Super0.25!L32*L$3&lt;50,50,CEILING(Super0.25!L32*L$3,5)))</f>
        <v>0</v>
      </c>
      <c r="M32" s="6">
        <f>IF(Super0.25!M32=0,0,IF(Super0.25!M32*M$3&lt;50,50,CEILING(Super0.25!M32*M$3,5)))</f>
        <v>0</v>
      </c>
      <c r="N32" s="6">
        <f>IF(Super0.25!N32=0,0,IF(Super0.25!N32*N$3&lt;50,50,CEILING(Super0.25!N32*N$3,5)))</f>
        <v>0</v>
      </c>
      <c r="O32" s="6">
        <f>IF(Super0.25!O32=0,0,IF(Super0.25!O32*O$3&lt;50,50,CEILING(Super0.25!O32*O$3,5)))</f>
        <v>0</v>
      </c>
      <c r="P32" s="6">
        <f>IF(Super0.25!P32=0,0,IF(Super0.25!P32*P$3&lt;50,50,CEILING(Super0.25!P32*P$3,5)))</f>
        <v>0</v>
      </c>
      <c r="Q32" s="6">
        <f>IF(Super0.25!Q32=0,0,IF(Super0.25!Q32*Q$3&lt;50,50,CEILING(Super0.25!Q32*Q$3,5)))</f>
        <v>0</v>
      </c>
      <c r="R32" s="6">
        <f>IF(Super0.25!R32=0,0,IF(Super0.25!R32*R$3&lt;50,50,CEILING(Super0.25!R32*R$3,5)))</f>
        <v>0</v>
      </c>
      <c r="S32" s="6">
        <f>IF(Super0.25!S32=0,0,IF(Super0.25!S32*S$3&lt;50,50,CEILING(Super0.25!S32*S$3,5)))</f>
        <v>0</v>
      </c>
    </row>
    <row r="34" spans="5:5" x14ac:dyDescent="0.25">
      <c r="E34" s="1"/>
    </row>
  </sheetData>
  <mergeCells count="2">
    <mergeCell ref="T3:X3"/>
    <mergeCell ref="T2:X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39"/>
  <sheetViews>
    <sheetView topLeftCell="A2" workbookViewId="0">
      <selection activeCell="E16" sqref="E16"/>
    </sheetView>
  </sheetViews>
  <sheetFormatPr defaultRowHeight="15" x14ac:dyDescent="0.25"/>
  <cols>
    <col min="1" max="1" width="9.140625" style="2"/>
    <col min="2" max="32" width="9.140625" style="3"/>
  </cols>
  <sheetData>
    <row r="1" spans="1:24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24" x14ac:dyDescent="0.25">
      <c r="A2"/>
      <c r="B2"/>
      <c r="C2">
        <v>10</v>
      </c>
      <c r="D2">
        <v>15</v>
      </c>
      <c r="E2">
        <v>20</v>
      </c>
      <c r="F2">
        <v>25</v>
      </c>
      <c r="G2">
        <v>30</v>
      </c>
      <c r="H2">
        <v>35</v>
      </c>
      <c r="I2">
        <v>40</v>
      </c>
      <c r="J2">
        <v>45</v>
      </c>
      <c r="K2">
        <v>50</v>
      </c>
      <c r="L2">
        <v>55</v>
      </c>
      <c r="M2">
        <v>60</v>
      </c>
      <c r="N2">
        <v>65</v>
      </c>
      <c r="O2">
        <v>70</v>
      </c>
      <c r="P2">
        <v>75</v>
      </c>
      <c r="Q2">
        <v>80</v>
      </c>
      <c r="R2">
        <v>85</v>
      </c>
      <c r="S2">
        <v>90</v>
      </c>
      <c r="T2" s="15" t="s">
        <v>12</v>
      </c>
      <c r="U2" s="15"/>
      <c r="V2" s="15"/>
      <c r="W2" s="15"/>
      <c r="X2" s="15"/>
    </row>
    <row r="3" spans="1:24" x14ac:dyDescent="0.25">
      <c r="A3" t="s">
        <v>0</v>
      </c>
      <c r="B3" t="s">
        <v>1</v>
      </c>
      <c r="C3"/>
      <c r="D3"/>
      <c r="E3">
        <v>44</v>
      </c>
      <c r="F3">
        <v>44</v>
      </c>
      <c r="G3">
        <v>44</v>
      </c>
      <c r="H3">
        <v>44</v>
      </c>
      <c r="I3">
        <v>44</v>
      </c>
      <c r="J3">
        <v>44</v>
      </c>
      <c r="K3">
        <v>49</v>
      </c>
      <c r="L3">
        <v>54</v>
      </c>
      <c r="M3">
        <v>59</v>
      </c>
      <c r="N3">
        <v>64</v>
      </c>
      <c r="O3">
        <v>69</v>
      </c>
      <c r="P3">
        <v>73</v>
      </c>
      <c r="Q3">
        <v>78</v>
      </c>
      <c r="R3">
        <v>83</v>
      </c>
      <c r="S3">
        <v>88</v>
      </c>
      <c r="T3" s="15" t="s">
        <v>13</v>
      </c>
      <c r="U3" s="15"/>
      <c r="V3" s="15"/>
      <c r="W3" s="15"/>
      <c r="X3" s="15"/>
    </row>
    <row r="4" spans="1:24" x14ac:dyDescent="0.25">
      <c r="A4" s="4">
        <v>0.25</v>
      </c>
      <c r="B4" s="4">
        <f>50/(SIN(0.5*RADIANS(A4)))</f>
        <v>22918.329985756067</v>
      </c>
      <c r="C4" s="4"/>
      <c r="D4" s="4"/>
      <c r="E4" s="6">
        <f>(Super0.25!E4*E$3)</f>
        <v>0</v>
      </c>
      <c r="F4" s="6">
        <f>(Super0.25!F4*F$3)</f>
        <v>0</v>
      </c>
      <c r="G4" s="6">
        <f>(Super0.25!G4*G$3)</f>
        <v>0</v>
      </c>
      <c r="H4" s="6">
        <f>(Super0.25!H4*H$3)</f>
        <v>0</v>
      </c>
      <c r="I4" s="6">
        <f>(Super0.25!I4*I$3)</f>
        <v>0</v>
      </c>
      <c r="J4" s="6">
        <f>(Super0.25!J4*J$3)</f>
        <v>0</v>
      </c>
      <c r="K4" s="6">
        <f>(Super0.25!K4*K$3)</f>
        <v>0</v>
      </c>
      <c r="L4" s="6">
        <f>(Super0.25!L4*L$3)</f>
        <v>0</v>
      </c>
      <c r="M4" s="6">
        <f>(Super0.25!M4*M$3)</f>
        <v>0</v>
      </c>
      <c r="N4" s="6">
        <f>(Super0.25!N4*N$3)</f>
        <v>0</v>
      </c>
      <c r="O4" s="6">
        <f>(Super0.25!O4*O$3)</f>
        <v>0</v>
      </c>
      <c r="P4" s="6">
        <f>(Super0.25!P4*P$3)</f>
        <v>0</v>
      </c>
      <c r="Q4" s="6">
        <f>(Super0.25!Q4*Q$3)</f>
        <v>0</v>
      </c>
      <c r="R4" s="6">
        <f>(Super0.25!R4*R$3)</f>
        <v>62.25</v>
      </c>
      <c r="S4" s="6">
        <f>(Super0.25!S4*S$3)</f>
        <v>66</v>
      </c>
      <c r="T4" s="10"/>
      <c r="U4" s="10"/>
      <c r="V4" s="10"/>
      <c r="W4" s="10"/>
      <c r="X4" s="10"/>
    </row>
    <row r="5" spans="1:24" x14ac:dyDescent="0.25">
      <c r="A5" s="4">
        <v>0.5</v>
      </c>
      <c r="B5" s="4">
        <f t="shared" ref="B5:B32" si="0">50/(SIN(0.5*RADIANS(A5)))</f>
        <v>11459.192263723311</v>
      </c>
      <c r="C5" s="6"/>
      <c r="D5" s="6"/>
      <c r="E5" s="6">
        <f>(Super0.25!E5*E$3)</f>
        <v>0</v>
      </c>
      <c r="F5" s="6">
        <f>(Super0.25!F5*F$3)</f>
        <v>0</v>
      </c>
      <c r="G5" s="6">
        <f>(Super0.25!G5*G$3)</f>
        <v>0</v>
      </c>
      <c r="H5" s="6">
        <f>(Super0.25!H5*H$3)</f>
        <v>0</v>
      </c>
      <c r="I5" s="6">
        <f>(Super0.25!I5*I$3)</f>
        <v>0</v>
      </c>
      <c r="J5" s="6">
        <f>(Super0.25!J5*J$3)</f>
        <v>0</v>
      </c>
      <c r="K5" s="6">
        <f>(Super0.25!K5*K$3)</f>
        <v>0</v>
      </c>
      <c r="L5" s="6">
        <f>(Super0.25!L5*L$3)</f>
        <v>0</v>
      </c>
      <c r="M5" s="6">
        <f>(Super0.25!M5*M$3)</f>
        <v>44.25</v>
      </c>
      <c r="N5" s="6">
        <f>(Super0.25!N5*N$3)</f>
        <v>48</v>
      </c>
      <c r="O5" s="6">
        <f>(Super0.25!O5*O$3)</f>
        <v>51.75</v>
      </c>
      <c r="P5" s="6">
        <f>(Super0.25!P5*P$3)</f>
        <v>73</v>
      </c>
      <c r="Q5" s="6">
        <f>(Super0.25!Q5*Q$3)</f>
        <v>97.5</v>
      </c>
      <c r="R5" s="6">
        <f>(Super0.25!R5*R$3)</f>
        <v>124.5</v>
      </c>
      <c r="S5" s="6">
        <f>(Super0.25!S5*S$3)</f>
        <v>154</v>
      </c>
    </row>
    <row r="6" spans="1:24" x14ac:dyDescent="0.25">
      <c r="A6" s="4">
        <v>0.75</v>
      </c>
      <c r="B6" s="4">
        <f t="shared" si="0"/>
        <v>7639.4918102226802</v>
      </c>
      <c r="C6" s="6"/>
      <c r="D6" s="6"/>
      <c r="E6" s="6">
        <f>(Super0.25!E6*E$3)</f>
        <v>0</v>
      </c>
      <c r="F6" s="6">
        <f>(Super0.25!F6*F$3)</f>
        <v>0</v>
      </c>
      <c r="G6" s="6">
        <f>(Super0.25!G6*G$3)</f>
        <v>0</v>
      </c>
      <c r="H6" s="6">
        <f>(Super0.25!H6*H$3)</f>
        <v>0</v>
      </c>
      <c r="I6" s="6">
        <f>(Super0.25!I6*I$3)</f>
        <v>0</v>
      </c>
      <c r="J6" s="6">
        <f>(Super0.25!J6*J$3)</f>
        <v>0</v>
      </c>
      <c r="K6" s="6">
        <f>(Super0.25!K6*K$3)</f>
        <v>36.75</v>
      </c>
      <c r="L6" s="6">
        <f>(Super0.25!L6*L$3)</f>
        <v>40.5</v>
      </c>
      <c r="M6" s="6">
        <f>(Super0.25!M6*M$3)</f>
        <v>59</v>
      </c>
      <c r="N6" s="6">
        <f>(Super0.25!N6*N$3)</f>
        <v>80</v>
      </c>
      <c r="O6" s="6">
        <f>(Super0.25!O6*O$3)</f>
        <v>103.5</v>
      </c>
      <c r="P6" s="6">
        <f>(Super0.25!P6*P$3)</f>
        <v>146</v>
      </c>
      <c r="Q6" s="6">
        <f>(Super0.25!Q6*Q$3)</f>
        <v>175.5</v>
      </c>
      <c r="R6" s="6">
        <f>(Super0.25!R6*R$3)</f>
        <v>228.25</v>
      </c>
      <c r="S6" s="6">
        <f>(Super0.25!S6*S$3)</f>
        <v>286</v>
      </c>
    </row>
    <row r="7" spans="1:24" x14ac:dyDescent="0.25">
      <c r="A7" s="4">
        <v>1</v>
      </c>
      <c r="B7" s="4">
        <f t="shared" si="0"/>
        <v>5729.6506740065161</v>
      </c>
      <c r="C7" s="6"/>
      <c r="D7" s="6"/>
      <c r="E7" s="6">
        <f>(Super0.25!E7*E$3)</f>
        <v>0</v>
      </c>
      <c r="F7" s="6">
        <f>(Super0.25!F7*F$3)</f>
        <v>0</v>
      </c>
      <c r="G7" s="6">
        <f>(Super0.25!G7*G$3)</f>
        <v>0</v>
      </c>
      <c r="H7" s="6">
        <f>(Super0.25!H7*H$3)</f>
        <v>0</v>
      </c>
      <c r="I7" s="6">
        <f>(Super0.25!I7*I$3)</f>
        <v>0</v>
      </c>
      <c r="J7" s="6">
        <f>(Super0.25!J7*J$3)</f>
        <v>33</v>
      </c>
      <c r="K7" s="6">
        <f>(Super0.25!K7*K$3)</f>
        <v>36.75</v>
      </c>
      <c r="L7" s="6">
        <f>(Super0.25!L7*L$3)</f>
        <v>54</v>
      </c>
      <c r="M7" s="6">
        <f>(Super0.25!M7*M$3)</f>
        <v>88.5</v>
      </c>
      <c r="N7" s="6">
        <f>(Super0.25!N7*N$3)</f>
        <v>128</v>
      </c>
      <c r="O7" s="6">
        <f>(Super0.25!O7*O$3)</f>
        <v>172.5</v>
      </c>
      <c r="P7" s="6">
        <f>(Super0.25!P7*P$3)</f>
        <v>219</v>
      </c>
      <c r="Q7" s="6">
        <f>(Super0.25!Q7*Q$3)</f>
        <v>273</v>
      </c>
      <c r="R7" s="6">
        <f>(Super0.25!R7*R$3)</f>
        <v>332</v>
      </c>
      <c r="S7" s="6">
        <f>(Super0.25!S7*S$3)</f>
        <v>418</v>
      </c>
    </row>
    <row r="8" spans="1:24" x14ac:dyDescent="0.25">
      <c r="A8" s="4">
        <v>1.25</v>
      </c>
      <c r="B8" s="4">
        <f t="shared" si="0"/>
        <v>4583.753264873747</v>
      </c>
      <c r="C8" s="6"/>
      <c r="D8" s="6"/>
      <c r="E8" s="6">
        <f>(Super0.25!E8*E$3)</f>
        <v>0</v>
      </c>
      <c r="F8" s="6">
        <f>(Super0.25!F8*F$3)</f>
        <v>0</v>
      </c>
      <c r="G8" s="6">
        <f>(Super0.25!G8*G$3)</f>
        <v>0</v>
      </c>
      <c r="H8" s="6">
        <f>(Super0.25!H8*H$3)</f>
        <v>0</v>
      </c>
      <c r="I8" s="6">
        <f>(Super0.25!I8*I$3)</f>
        <v>33</v>
      </c>
      <c r="J8" s="6">
        <f>(Super0.25!J8*J$3)</f>
        <v>33</v>
      </c>
      <c r="K8" s="6">
        <f>(Super0.25!K8*K$3)</f>
        <v>61.25</v>
      </c>
      <c r="L8" s="6">
        <f>(Super0.25!L8*L$3)</f>
        <v>94.5</v>
      </c>
      <c r="M8" s="6">
        <f>(Super0.25!M8*M$3)</f>
        <v>132.75</v>
      </c>
      <c r="N8" s="6">
        <f>(Super0.25!N8*N$3)</f>
        <v>176</v>
      </c>
      <c r="O8" s="6">
        <f>(Super0.25!O8*O$3)</f>
        <v>224.25</v>
      </c>
      <c r="P8" s="6">
        <f>(Super0.25!P8*P$3)</f>
        <v>292</v>
      </c>
      <c r="Q8" s="6">
        <f>(Super0.25!Q8*Q$3)</f>
        <v>351</v>
      </c>
      <c r="R8" s="6">
        <f>(Super0.25!R8*R$3)</f>
        <v>0</v>
      </c>
      <c r="S8" s="6">
        <f>(Super0.25!S8*S$3)</f>
        <v>0</v>
      </c>
    </row>
    <row r="9" spans="1:24" x14ac:dyDescent="0.25">
      <c r="A9" s="4">
        <v>1.5</v>
      </c>
      <c r="B9" s="4">
        <f t="shared" si="0"/>
        <v>3819.8277194644043</v>
      </c>
      <c r="C9" s="6"/>
      <c r="D9" s="6"/>
      <c r="E9" s="6">
        <f>(Super0.25!E9*E$3)</f>
        <v>0</v>
      </c>
      <c r="F9" s="6">
        <f>(Super0.25!F9*F$3)</f>
        <v>0</v>
      </c>
      <c r="G9" s="6">
        <f>(Super0.25!G9*G$3)</f>
        <v>0</v>
      </c>
      <c r="H9" s="6">
        <f>(Super0.25!H9*H$3)</f>
        <v>33</v>
      </c>
      <c r="I9" s="6">
        <f>(Super0.25!I9*I$3)</f>
        <v>33</v>
      </c>
      <c r="J9" s="6">
        <f>(Super0.25!J9*J$3)</f>
        <v>55</v>
      </c>
      <c r="K9" s="6">
        <f>(Super0.25!K9*K$3)</f>
        <v>85.75</v>
      </c>
      <c r="L9" s="6">
        <f>(Super0.25!L9*L$3)</f>
        <v>121.5</v>
      </c>
      <c r="M9" s="6">
        <f>(Super0.25!M9*M$3)</f>
        <v>162.25</v>
      </c>
      <c r="N9" s="6">
        <f>(Super0.25!N9*N$3)</f>
        <v>224</v>
      </c>
      <c r="O9" s="6">
        <f>(Super0.25!O9*O$3)</f>
        <v>293.25</v>
      </c>
      <c r="P9" s="6">
        <f>(Super0.25!P9*P$3)</f>
        <v>365</v>
      </c>
      <c r="Q9" s="6">
        <f>(Super0.25!Q9*Q$3)</f>
        <v>0</v>
      </c>
      <c r="R9" s="6">
        <f>(Super0.25!R9*R$3)</f>
        <v>0</v>
      </c>
      <c r="S9" s="6">
        <f>(Super0.25!S9*S$3)</f>
        <v>0</v>
      </c>
    </row>
    <row r="10" spans="1:24" x14ac:dyDescent="0.25">
      <c r="A10" s="4">
        <v>1.75</v>
      </c>
      <c r="B10" s="4">
        <f t="shared" si="0"/>
        <v>3274.171810658836</v>
      </c>
      <c r="C10" s="6"/>
      <c r="D10" s="6"/>
      <c r="E10" s="6">
        <f>(Super0.25!E10*E$3)</f>
        <v>0</v>
      </c>
      <c r="F10" s="6">
        <f>(Super0.25!F10*F$3)</f>
        <v>0</v>
      </c>
      <c r="G10" s="6">
        <f>(Super0.25!G10*G$3)</f>
        <v>0</v>
      </c>
      <c r="H10" s="6">
        <f>(Super0.25!H10*H$3)</f>
        <v>33</v>
      </c>
      <c r="I10" s="6">
        <f>(Super0.25!I10*I$3)</f>
        <v>44</v>
      </c>
      <c r="J10" s="6">
        <f>(Super0.25!J10*J$3)</f>
        <v>66</v>
      </c>
      <c r="K10" s="6">
        <f>(Super0.25!K10*K$3)</f>
        <v>98</v>
      </c>
      <c r="L10" s="6">
        <f>(Super0.25!L10*L$3)</f>
        <v>148.5</v>
      </c>
      <c r="M10" s="6">
        <f>(Super0.25!M10*M$3)</f>
        <v>206.5</v>
      </c>
      <c r="N10" s="6">
        <f>(Super0.25!N10*N$3)</f>
        <v>272</v>
      </c>
      <c r="O10" s="6">
        <f>(Super0.25!O10*O$3)</f>
        <v>0</v>
      </c>
      <c r="P10" s="6">
        <f>(Super0.25!P10*P$3)</f>
        <v>0</v>
      </c>
      <c r="Q10" s="6">
        <f>(Super0.25!Q10*Q$3)</f>
        <v>0</v>
      </c>
      <c r="R10" s="6">
        <f>(Super0.25!R10*R$3)</f>
        <v>0</v>
      </c>
      <c r="S10" s="6">
        <f>(Super0.25!S10*S$3)</f>
        <v>0</v>
      </c>
    </row>
    <row r="11" spans="1:24" x14ac:dyDescent="0.25">
      <c r="A11" s="4">
        <v>2</v>
      </c>
      <c r="B11" s="4">
        <f t="shared" si="0"/>
        <v>2864.9344249275096</v>
      </c>
      <c r="C11" s="6"/>
      <c r="D11" s="6"/>
      <c r="E11" s="6">
        <f>(Super0.25!E11*E$3)</f>
        <v>0</v>
      </c>
      <c r="F11" s="6">
        <f>(Super0.25!F11*F$3)</f>
        <v>0</v>
      </c>
      <c r="G11" s="6">
        <f>(Super0.25!G11*G$3)</f>
        <v>33</v>
      </c>
      <c r="H11" s="6">
        <f>(Super0.25!H11*H$3)</f>
        <v>33</v>
      </c>
      <c r="I11" s="6">
        <f>(Super0.25!I11*I$3)</f>
        <v>55</v>
      </c>
      <c r="J11" s="6">
        <f>(Super0.25!J11*J$3)</f>
        <v>77</v>
      </c>
      <c r="K11" s="6">
        <f>(Super0.25!K11*K$3)</f>
        <v>122.5</v>
      </c>
      <c r="L11" s="6">
        <f>(Super0.25!L11*L$3)</f>
        <v>175.5</v>
      </c>
      <c r="M11" s="6">
        <f>(Super0.25!M11*M$3)</f>
        <v>236</v>
      </c>
      <c r="N11" s="6">
        <f>(Super0.25!N11*N$3)</f>
        <v>320</v>
      </c>
      <c r="O11" s="6">
        <f>(Super0.25!O11*O$3)</f>
        <v>0</v>
      </c>
      <c r="P11" s="6">
        <f>(Super0.25!P11*P$3)</f>
        <v>0</v>
      </c>
      <c r="Q11" s="6">
        <f>(Super0.25!Q11*Q$3)</f>
        <v>0</v>
      </c>
      <c r="R11" s="6">
        <f>(Super0.25!R11*R$3)</f>
        <v>0</v>
      </c>
      <c r="S11" s="6">
        <f>(Super0.25!S11*S$3)</f>
        <v>0</v>
      </c>
    </row>
    <row r="12" spans="1:24" x14ac:dyDescent="0.25">
      <c r="A12" s="4">
        <v>2.5</v>
      </c>
      <c r="B12" s="4">
        <f t="shared" si="0"/>
        <v>2292.0129957497124</v>
      </c>
      <c r="C12" s="6"/>
      <c r="D12" s="6"/>
      <c r="E12" s="6">
        <f>(Super0.25!E12*E$3)</f>
        <v>0</v>
      </c>
      <c r="F12" s="6">
        <f>(Super0.25!F12*F$3)</f>
        <v>0</v>
      </c>
      <c r="G12" s="6">
        <f>(Super0.25!G12*G$3)</f>
        <v>33</v>
      </c>
      <c r="H12" s="6">
        <f>(Super0.25!H12*H$3)</f>
        <v>55</v>
      </c>
      <c r="I12" s="6">
        <f>(Super0.25!I12*I$3)</f>
        <v>77</v>
      </c>
      <c r="J12" s="6">
        <f>(Super0.25!J12*J$3)</f>
        <v>110</v>
      </c>
      <c r="K12" s="6">
        <f>(Super0.25!K12*K$3)</f>
        <v>171.5</v>
      </c>
      <c r="L12" s="6">
        <f>(Super0.25!L12*L$3)</f>
        <v>229.5</v>
      </c>
      <c r="M12" s="6">
        <f>(Super0.25!M12*M$3)</f>
        <v>0</v>
      </c>
      <c r="N12" s="6">
        <f>(Super0.25!N12*N$3)</f>
        <v>0</v>
      </c>
      <c r="O12" s="6">
        <f>(Super0.25!O12*O$3)</f>
        <v>0</v>
      </c>
      <c r="P12" s="6">
        <f>(Super0.25!P12*P$3)</f>
        <v>0</v>
      </c>
      <c r="Q12" s="6">
        <f>(Super0.25!Q12*Q$3)</f>
        <v>0</v>
      </c>
      <c r="R12" s="6">
        <f>(Super0.25!R12*R$3)</f>
        <v>0</v>
      </c>
      <c r="S12" s="6">
        <f>(Super0.25!S12*S$3)</f>
        <v>0</v>
      </c>
    </row>
    <row r="13" spans="1:24" x14ac:dyDescent="0.25">
      <c r="A13" s="4">
        <v>3</v>
      </c>
      <c r="B13" s="4">
        <f t="shared" si="0"/>
        <v>1910.0775007055222</v>
      </c>
      <c r="C13" s="6"/>
      <c r="D13" s="6"/>
      <c r="E13" s="6">
        <f>(Super0.25!E13*E$3)</f>
        <v>0</v>
      </c>
      <c r="F13" s="6">
        <f>(Super0.25!F13*F$3)</f>
        <v>33</v>
      </c>
      <c r="G13" s="6">
        <f>(Super0.25!G13*G$3)</f>
        <v>44</v>
      </c>
      <c r="H13" s="6">
        <f>(Super0.25!H13*H$3)</f>
        <v>66</v>
      </c>
      <c r="I13" s="6">
        <f>(Super0.25!I13*I$3)</f>
        <v>99</v>
      </c>
      <c r="J13" s="6">
        <f>(Super0.25!J13*J$3)</f>
        <v>143</v>
      </c>
      <c r="K13" s="6">
        <f>(Super0.25!K13*K$3)</f>
        <v>208.25</v>
      </c>
      <c r="L13" s="6">
        <f>(Super0.25!L13*L$3)</f>
        <v>0</v>
      </c>
      <c r="M13" s="6">
        <f>(Super0.25!M13*M$3)</f>
        <v>0</v>
      </c>
      <c r="N13" s="6">
        <f>(Super0.25!N13*N$3)</f>
        <v>0</v>
      </c>
      <c r="O13" s="6">
        <f>(Super0.25!O13*O$3)</f>
        <v>0</v>
      </c>
      <c r="P13" s="6">
        <f>(Super0.25!P13*P$3)</f>
        <v>0</v>
      </c>
      <c r="Q13" s="6">
        <f>(Super0.25!Q13*Q$3)</f>
        <v>0</v>
      </c>
      <c r="R13" s="6">
        <f>(Super0.25!R13*R$3)</f>
        <v>0</v>
      </c>
      <c r="S13" s="6">
        <f>(Super0.25!S13*S$3)</f>
        <v>0</v>
      </c>
    </row>
    <row r="14" spans="1:24" x14ac:dyDescent="0.25">
      <c r="A14" s="4">
        <v>3.5</v>
      </c>
      <c r="B14" s="4">
        <f t="shared" si="0"/>
        <v>1637.2768266897024</v>
      </c>
      <c r="C14" s="6"/>
      <c r="D14" s="6"/>
      <c r="E14" s="6">
        <f>(Super0.25!E14*E$3)</f>
        <v>0</v>
      </c>
      <c r="F14" s="6">
        <f>(Super0.25!F14*F$3)</f>
        <v>33</v>
      </c>
      <c r="G14" s="6">
        <f>(Super0.25!G14*G$3)</f>
        <v>55</v>
      </c>
      <c r="H14" s="6">
        <f>(Super0.25!H14*H$3)</f>
        <v>88</v>
      </c>
      <c r="I14" s="6">
        <f>(Super0.25!I14*I$3)</f>
        <v>132</v>
      </c>
      <c r="J14" s="6">
        <f>(Super0.25!J14*J$3)</f>
        <v>176</v>
      </c>
      <c r="K14" s="6">
        <f>(Super0.25!K14*K$3)</f>
        <v>0</v>
      </c>
      <c r="L14" s="6">
        <f>(Super0.25!L14*L$3)</f>
        <v>0</v>
      </c>
      <c r="M14" s="6">
        <f>(Super0.25!M14*M$3)</f>
        <v>0</v>
      </c>
      <c r="N14" s="6">
        <f>(Super0.25!N14*N$3)</f>
        <v>0</v>
      </c>
      <c r="O14" s="6">
        <f>(Super0.25!O14*O$3)</f>
        <v>0</v>
      </c>
      <c r="P14" s="6">
        <f>(Super0.25!P14*P$3)</f>
        <v>0</v>
      </c>
      <c r="Q14" s="6">
        <f>(Super0.25!Q14*Q$3)</f>
        <v>0</v>
      </c>
      <c r="R14" s="6">
        <f>(Super0.25!R14*R$3)</f>
        <v>0</v>
      </c>
      <c r="S14" s="6">
        <f>(Super0.25!S14*S$3)</f>
        <v>0</v>
      </c>
    </row>
    <row r="15" spans="1:24" x14ac:dyDescent="0.25">
      <c r="A15" s="4">
        <v>4</v>
      </c>
      <c r="B15" s="4">
        <f t="shared" si="0"/>
        <v>1432.6854173921911</v>
      </c>
      <c r="C15" s="6"/>
      <c r="D15" s="6"/>
      <c r="E15" s="6">
        <f>(Super0.25!E15*E$3)</f>
        <v>0</v>
      </c>
      <c r="F15" s="6">
        <f>(Super0.25!F15*F$3)</f>
        <v>33</v>
      </c>
      <c r="G15" s="6">
        <f>(Super0.25!G15*G$3)</f>
        <v>66</v>
      </c>
      <c r="H15" s="6">
        <f>(Super0.25!H15*H$3)</f>
        <v>110</v>
      </c>
      <c r="I15" s="6">
        <f>(Super0.25!I15*I$3)</f>
        <v>154</v>
      </c>
      <c r="J15" s="6">
        <f>(Super0.25!J15*J$3)</f>
        <v>209</v>
      </c>
      <c r="K15" s="6">
        <f>(Super0.25!K15*K$3)</f>
        <v>0</v>
      </c>
      <c r="L15" s="6">
        <f>(Super0.25!L15*L$3)</f>
        <v>0</v>
      </c>
      <c r="M15" s="6">
        <f>(Super0.25!M15*M$3)</f>
        <v>0</v>
      </c>
      <c r="N15" s="6">
        <f>(Super0.25!N15*N$3)</f>
        <v>0</v>
      </c>
      <c r="O15" s="6">
        <f>(Super0.25!O15*O$3)</f>
        <v>0</v>
      </c>
      <c r="P15" s="6">
        <f>(Super0.25!P15*P$3)</f>
        <v>0</v>
      </c>
      <c r="Q15" s="6">
        <f>(Super0.25!Q15*Q$3)</f>
        <v>0</v>
      </c>
      <c r="R15" s="6">
        <f>(Super0.25!R15*R$3)</f>
        <v>0</v>
      </c>
      <c r="S15" s="6">
        <f>(Super0.25!S15*S$3)</f>
        <v>0</v>
      </c>
    </row>
    <row r="16" spans="1:24" x14ac:dyDescent="0.25">
      <c r="A16" s="4">
        <v>4.5</v>
      </c>
      <c r="B16" s="4">
        <f t="shared" si="0"/>
        <v>1273.5668528564227</v>
      </c>
      <c r="C16" s="6"/>
      <c r="D16" s="6"/>
      <c r="E16" s="6">
        <f>(Super0.25!E16*E$3)</f>
        <v>33</v>
      </c>
      <c r="F16" s="6">
        <f>(Super0.25!F16*F$3)</f>
        <v>44</v>
      </c>
      <c r="G16" s="6">
        <f>(Super0.25!G16*G$3)</f>
        <v>77</v>
      </c>
      <c r="H16" s="6">
        <f>(Super0.25!H16*H$3)</f>
        <v>121</v>
      </c>
      <c r="I16" s="6">
        <f>(Super0.25!I16*I$3)</f>
        <v>176</v>
      </c>
      <c r="J16" s="6">
        <f>(Super0.25!J16*J$3)</f>
        <v>0</v>
      </c>
      <c r="K16" s="6">
        <f>(Super0.25!K16*K$3)</f>
        <v>0</v>
      </c>
      <c r="L16" s="6">
        <f>(Super0.25!L16*L$3)</f>
        <v>0</v>
      </c>
      <c r="M16" s="6">
        <f>(Super0.25!M16*M$3)</f>
        <v>0</v>
      </c>
      <c r="N16" s="6">
        <f>(Super0.25!N16*N$3)</f>
        <v>0</v>
      </c>
      <c r="O16" s="6">
        <f>(Super0.25!O16*O$3)</f>
        <v>0</v>
      </c>
      <c r="P16" s="6">
        <f>(Super0.25!P16*P$3)</f>
        <v>0</v>
      </c>
      <c r="Q16" s="6">
        <f>(Super0.25!Q16*Q$3)</f>
        <v>0</v>
      </c>
      <c r="R16" s="6">
        <f>(Super0.25!R16*R$3)</f>
        <v>0</v>
      </c>
      <c r="S16" s="6">
        <f>(Super0.25!S16*S$3)</f>
        <v>0</v>
      </c>
    </row>
    <row r="17" spans="1:19" x14ac:dyDescent="0.25">
      <c r="A17" s="4">
        <v>5</v>
      </c>
      <c r="B17" s="4">
        <f t="shared" si="0"/>
        <v>1146.2792813026674</v>
      </c>
      <c r="C17" s="6"/>
      <c r="D17" s="6"/>
      <c r="E17" s="6">
        <f>(Super0.25!E17*E$3)</f>
        <v>33</v>
      </c>
      <c r="F17" s="6">
        <f>(Super0.25!F17*F$3)</f>
        <v>55</v>
      </c>
      <c r="G17" s="6">
        <f>(Super0.25!G17*G$3)</f>
        <v>99</v>
      </c>
      <c r="H17" s="6">
        <f>(Super0.25!H17*H$3)</f>
        <v>143</v>
      </c>
      <c r="I17" s="6">
        <f>(Super0.25!I17*I$3)</f>
        <v>198</v>
      </c>
      <c r="J17" s="6">
        <f>(Super0.25!J17*J$3)</f>
        <v>0</v>
      </c>
      <c r="K17" s="6">
        <f>(Super0.25!K17*K$3)</f>
        <v>0</v>
      </c>
      <c r="L17" s="6">
        <f>(Super0.25!L17*L$3)</f>
        <v>0</v>
      </c>
      <c r="M17" s="6">
        <f>(Super0.25!M17*M$3)</f>
        <v>0</v>
      </c>
      <c r="N17" s="6">
        <f>(Super0.25!N17*N$3)</f>
        <v>0</v>
      </c>
      <c r="O17" s="6">
        <f>(Super0.25!O17*O$3)</f>
        <v>0</v>
      </c>
      <c r="P17" s="6">
        <f>(Super0.25!P17*P$3)</f>
        <v>0</v>
      </c>
      <c r="Q17" s="6">
        <f>(Super0.25!Q17*Q$3)</f>
        <v>0</v>
      </c>
      <c r="R17" s="6">
        <f>(Super0.25!R17*R$3)</f>
        <v>0</v>
      </c>
      <c r="S17" s="6">
        <f>(Super0.25!S17*S$3)</f>
        <v>0</v>
      </c>
    </row>
    <row r="18" spans="1:19" x14ac:dyDescent="0.25">
      <c r="A18" s="4">
        <v>5.5</v>
      </c>
      <c r="B18" s="4">
        <f t="shared" si="0"/>
        <v>1042.1415245022863</v>
      </c>
      <c r="C18" s="6"/>
      <c r="D18" s="6"/>
      <c r="E18" s="6">
        <f>(Super0.25!E18*E$3)</f>
        <v>33</v>
      </c>
      <c r="F18" s="6">
        <f>(Super0.25!F18*F$3)</f>
        <v>66</v>
      </c>
      <c r="G18" s="6">
        <f>(Super0.25!G18*G$3)</f>
        <v>110</v>
      </c>
      <c r="H18" s="6">
        <f>(Super0.25!H18*H$3)</f>
        <v>165</v>
      </c>
      <c r="I18" s="6">
        <f>(Super0.25!I18*I$3)</f>
        <v>0</v>
      </c>
      <c r="J18" s="6">
        <f>(Super0.25!J18*J$3)</f>
        <v>0</v>
      </c>
      <c r="K18" s="6">
        <f>(Super0.25!K18*K$3)</f>
        <v>0</v>
      </c>
      <c r="L18" s="6">
        <f>(Super0.25!L18*L$3)</f>
        <v>0</v>
      </c>
      <c r="M18" s="6">
        <f>(Super0.25!M18*M$3)</f>
        <v>0</v>
      </c>
      <c r="N18" s="6">
        <f>(Super0.25!N18*N$3)</f>
        <v>0</v>
      </c>
      <c r="O18" s="6">
        <f>(Super0.25!O18*O$3)</f>
        <v>0</v>
      </c>
      <c r="P18" s="6">
        <f>(Super0.25!P18*P$3)</f>
        <v>0</v>
      </c>
      <c r="Q18" s="6">
        <f>(Super0.25!Q18*Q$3)</f>
        <v>0</v>
      </c>
      <c r="R18" s="6">
        <f>(Super0.25!R18*R$3)</f>
        <v>0</v>
      </c>
      <c r="S18" s="6">
        <f>(Super0.25!S18*S$3)</f>
        <v>0</v>
      </c>
    </row>
    <row r="19" spans="1:19" x14ac:dyDescent="0.25">
      <c r="A19" s="4">
        <v>6</v>
      </c>
      <c r="B19" s="4">
        <f t="shared" si="0"/>
        <v>955.36613046486991</v>
      </c>
      <c r="C19" s="6"/>
      <c r="D19" s="6"/>
      <c r="E19" s="6">
        <f>(Super0.25!E19*E$3)</f>
        <v>33</v>
      </c>
      <c r="F19" s="6">
        <f>(Super0.25!F19*F$3)</f>
        <v>77</v>
      </c>
      <c r="G19" s="6">
        <f>(Super0.25!G19*G$3)</f>
        <v>121</v>
      </c>
      <c r="H19" s="6">
        <f>(Super0.25!H19*H$3)</f>
        <v>187</v>
      </c>
      <c r="I19" s="6">
        <f>(Super0.25!I19*I$3)</f>
        <v>0</v>
      </c>
      <c r="J19" s="6">
        <f>(Super0.25!J19*J$3)</f>
        <v>0</v>
      </c>
      <c r="K19" s="6">
        <f>(Super0.25!K19*K$3)</f>
        <v>0</v>
      </c>
      <c r="L19" s="6">
        <f>(Super0.25!L19*L$3)</f>
        <v>0</v>
      </c>
      <c r="M19" s="6">
        <f>(Super0.25!M19*M$3)</f>
        <v>0</v>
      </c>
      <c r="N19" s="6">
        <f>(Super0.25!N19*N$3)</f>
        <v>0</v>
      </c>
      <c r="O19" s="6">
        <f>(Super0.25!O19*O$3)</f>
        <v>0</v>
      </c>
      <c r="P19" s="6">
        <f>(Super0.25!P19*P$3)</f>
        <v>0</v>
      </c>
      <c r="Q19" s="6">
        <f>(Super0.25!Q19*Q$3)</f>
        <v>0</v>
      </c>
      <c r="R19" s="6">
        <f>(Super0.25!R19*R$3)</f>
        <v>0</v>
      </c>
      <c r="S19" s="6">
        <f>(Super0.25!S19*S$3)</f>
        <v>0</v>
      </c>
    </row>
    <row r="20" spans="1:19" x14ac:dyDescent="0.25">
      <c r="A20" s="4">
        <v>6.5</v>
      </c>
      <c r="B20" s="4">
        <f t="shared" si="0"/>
        <v>881.94640180824467</v>
      </c>
      <c r="C20" s="6"/>
      <c r="D20" s="6"/>
      <c r="E20" s="6">
        <f>(Super0.25!E20*E$3)</f>
        <v>33</v>
      </c>
      <c r="F20" s="6">
        <f>(Super0.25!F20*F$3)</f>
        <v>77</v>
      </c>
      <c r="G20" s="6">
        <f>(Super0.25!G20*G$3)</f>
        <v>132</v>
      </c>
      <c r="H20" s="6">
        <f>(Super0.25!H20*H$3)</f>
        <v>198</v>
      </c>
      <c r="I20" s="6">
        <f>(Super0.25!I20*I$3)</f>
        <v>0</v>
      </c>
      <c r="J20" s="6">
        <f>(Super0.25!J20*J$3)</f>
        <v>0</v>
      </c>
      <c r="K20" s="6">
        <f>(Super0.25!K20*K$3)</f>
        <v>0</v>
      </c>
      <c r="L20" s="6">
        <f>(Super0.25!L20*L$3)</f>
        <v>0</v>
      </c>
      <c r="M20" s="6">
        <f>(Super0.25!M20*M$3)</f>
        <v>0</v>
      </c>
      <c r="N20" s="6">
        <f>(Super0.25!N20*N$3)</f>
        <v>0</v>
      </c>
      <c r="O20" s="6">
        <f>(Super0.25!O20*O$3)</f>
        <v>0</v>
      </c>
      <c r="P20" s="6">
        <f>(Super0.25!P20*P$3)</f>
        <v>0</v>
      </c>
      <c r="Q20" s="6">
        <f>(Super0.25!Q20*Q$3)</f>
        <v>0</v>
      </c>
      <c r="R20" s="6">
        <f>(Super0.25!R20*R$3)</f>
        <v>0</v>
      </c>
      <c r="S20" s="6">
        <f>(Super0.25!S20*S$3)</f>
        <v>0</v>
      </c>
    </row>
    <row r="21" spans="1:19" x14ac:dyDescent="0.25">
      <c r="A21" s="4">
        <v>7</v>
      </c>
      <c r="B21" s="4">
        <f t="shared" si="0"/>
        <v>819.02041196991308</v>
      </c>
      <c r="C21" s="6"/>
      <c r="D21" s="6"/>
      <c r="E21" s="6">
        <f>(Super0.25!E21*E$3)</f>
        <v>44</v>
      </c>
      <c r="F21" s="6">
        <f>(Super0.25!F21*F$3)</f>
        <v>88</v>
      </c>
      <c r="G21" s="6">
        <f>(Super0.25!G21*G$3)</f>
        <v>154</v>
      </c>
      <c r="H21" s="6">
        <f>(Super0.25!H21*H$3)</f>
        <v>0</v>
      </c>
      <c r="I21" s="6">
        <f>(Super0.25!I21*I$3)</f>
        <v>0</v>
      </c>
      <c r="J21" s="6">
        <f>(Super0.25!J21*J$3)</f>
        <v>0</v>
      </c>
      <c r="K21" s="6">
        <f>(Super0.25!K21*K$3)</f>
        <v>0</v>
      </c>
      <c r="L21" s="6">
        <f>(Super0.25!L21*L$3)</f>
        <v>0</v>
      </c>
      <c r="M21" s="6">
        <f>(Super0.25!M21*M$3)</f>
        <v>0</v>
      </c>
      <c r="N21" s="6">
        <f>(Super0.25!N21*N$3)</f>
        <v>0</v>
      </c>
      <c r="O21" s="6">
        <f>(Super0.25!O21*O$3)</f>
        <v>0</v>
      </c>
      <c r="P21" s="6">
        <f>(Super0.25!P21*P$3)</f>
        <v>0</v>
      </c>
      <c r="Q21" s="6">
        <f>(Super0.25!Q21*Q$3)</f>
        <v>0</v>
      </c>
      <c r="R21" s="6">
        <f>(Super0.25!R21*R$3)</f>
        <v>0</v>
      </c>
      <c r="S21" s="6">
        <f>(Super0.25!S21*S$3)</f>
        <v>0</v>
      </c>
    </row>
    <row r="22" spans="1:19" x14ac:dyDescent="0.25">
      <c r="A22" s="4">
        <v>7.5</v>
      </c>
      <c r="B22" s="4">
        <f t="shared" si="0"/>
        <v>764.48941493392567</v>
      </c>
      <c r="C22" s="6"/>
      <c r="D22" s="6"/>
      <c r="E22" s="6">
        <f>(Super0.25!E22*E$3)</f>
        <v>44</v>
      </c>
      <c r="F22" s="6">
        <f>(Super0.25!F22*F$3)</f>
        <v>99</v>
      </c>
      <c r="G22" s="6">
        <f>(Super0.25!G22*G$3)</f>
        <v>165</v>
      </c>
      <c r="H22" s="6">
        <f>(Super0.25!H22*H$3)</f>
        <v>0</v>
      </c>
      <c r="I22" s="6">
        <f>(Super0.25!I22*I$3)</f>
        <v>0</v>
      </c>
      <c r="J22" s="6">
        <f>(Super0.25!J22*J$3)</f>
        <v>0</v>
      </c>
      <c r="K22" s="6">
        <f>(Super0.25!K22*K$3)</f>
        <v>0</v>
      </c>
      <c r="L22" s="6">
        <f>(Super0.25!L22*L$3)</f>
        <v>0</v>
      </c>
      <c r="M22" s="6">
        <f>(Super0.25!M22*M$3)</f>
        <v>0</v>
      </c>
      <c r="N22" s="6">
        <f>(Super0.25!N22*N$3)</f>
        <v>0</v>
      </c>
      <c r="O22" s="6">
        <f>(Super0.25!O22*O$3)</f>
        <v>0</v>
      </c>
      <c r="P22" s="6">
        <f>(Super0.25!P22*P$3)</f>
        <v>0</v>
      </c>
      <c r="Q22" s="6">
        <f>(Super0.25!Q22*Q$3)</f>
        <v>0</v>
      </c>
      <c r="R22" s="6">
        <f>(Super0.25!R22*R$3)</f>
        <v>0</v>
      </c>
      <c r="S22" s="6">
        <f>(Super0.25!S22*S$3)</f>
        <v>0</v>
      </c>
    </row>
    <row r="23" spans="1:19" x14ac:dyDescent="0.25">
      <c r="A23" s="4">
        <v>8</v>
      </c>
      <c r="B23" s="4">
        <f t="shared" si="0"/>
        <v>716.77935131018376</v>
      </c>
      <c r="C23" s="6"/>
      <c r="D23" s="6"/>
      <c r="E23" s="6">
        <f>(Super0.25!E23*E$3)</f>
        <v>55</v>
      </c>
      <c r="F23" s="6">
        <f>(Super0.25!F23*F$3)</f>
        <v>110</v>
      </c>
      <c r="G23" s="6">
        <f>(Super0.25!G23*G$3)</f>
        <v>176</v>
      </c>
      <c r="H23" s="6">
        <f>(Super0.25!H23*H$3)</f>
        <v>0</v>
      </c>
      <c r="I23" s="6">
        <f>(Super0.25!I23*I$3)</f>
        <v>0</v>
      </c>
      <c r="J23" s="6">
        <f>(Super0.25!J23*J$3)</f>
        <v>0</v>
      </c>
      <c r="K23" s="6">
        <f>(Super0.25!K23*K$3)</f>
        <v>0</v>
      </c>
      <c r="L23" s="6">
        <f>(Super0.25!L23*L$3)</f>
        <v>0</v>
      </c>
      <c r="M23" s="6">
        <f>(Super0.25!M23*M$3)</f>
        <v>0</v>
      </c>
      <c r="N23" s="6">
        <f>(Super0.25!N23*N$3)</f>
        <v>0</v>
      </c>
      <c r="O23" s="6">
        <f>(Super0.25!O23*O$3)</f>
        <v>0</v>
      </c>
      <c r="P23" s="6">
        <f>(Super0.25!P23*P$3)</f>
        <v>0</v>
      </c>
      <c r="Q23" s="6">
        <f>(Super0.25!Q23*Q$3)</f>
        <v>0</v>
      </c>
      <c r="R23" s="6">
        <f>(Super0.25!R23*R$3)</f>
        <v>0</v>
      </c>
      <c r="S23" s="6">
        <f>(Super0.25!S23*S$3)</f>
        <v>0</v>
      </c>
    </row>
    <row r="24" spans="1:19" x14ac:dyDescent="0.25">
      <c r="A24" s="4">
        <v>8.5</v>
      </c>
      <c r="B24" s="4">
        <f t="shared" si="0"/>
        <v>674.68652873870144</v>
      </c>
      <c r="C24" s="6"/>
      <c r="D24" s="6"/>
      <c r="E24" s="6">
        <f>(Super0.25!E24*E$3)</f>
        <v>66</v>
      </c>
      <c r="F24" s="6">
        <f>(Super0.25!F24*F$3)</f>
        <v>121</v>
      </c>
      <c r="G24" s="6">
        <f>(Super0.25!G24*G$3)</f>
        <v>187</v>
      </c>
      <c r="H24" s="6">
        <f>(Super0.25!H24*H$3)</f>
        <v>0</v>
      </c>
      <c r="I24" s="6">
        <f>(Super0.25!I24*I$3)</f>
        <v>0</v>
      </c>
      <c r="J24" s="6">
        <f>(Super0.25!J24*J$3)</f>
        <v>0</v>
      </c>
      <c r="K24" s="6">
        <f>(Super0.25!K24*K$3)</f>
        <v>0</v>
      </c>
      <c r="L24" s="6">
        <f>(Super0.25!L24*L$3)</f>
        <v>0</v>
      </c>
      <c r="M24" s="6">
        <f>(Super0.25!M24*M$3)</f>
        <v>0</v>
      </c>
      <c r="N24" s="6">
        <f>(Super0.25!N24*N$3)</f>
        <v>0</v>
      </c>
      <c r="O24" s="6">
        <f>(Super0.25!O24*O$3)</f>
        <v>0</v>
      </c>
      <c r="P24" s="6">
        <f>(Super0.25!P24*P$3)</f>
        <v>0</v>
      </c>
      <c r="Q24" s="6">
        <f>(Super0.25!Q24*Q$3)</f>
        <v>0</v>
      </c>
      <c r="R24" s="6">
        <f>(Super0.25!R24*R$3)</f>
        <v>0</v>
      </c>
      <c r="S24" s="6">
        <f>(Super0.25!S24*S$3)</f>
        <v>0</v>
      </c>
    </row>
    <row r="25" spans="1:19" x14ac:dyDescent="0.25">
      <c r="A25" s="4">
        <v>9</v>
      </c>
      <c r="B25" s="4">
        <f t="shared" si="0"/>
        <v>637.27474215911877</v>
      </c>
      <c r="C25" s="6"/>
      <c r="D25" s="6"/>
      <c r="E25" s="6">
        <f>(Super0.25!E25*E$3)</f>
        <v>66</v>
      </c>
      <c r="F25" s="6">
        <f>(Super0.25!F25*F$3)</f>
        <v>132</v>
      </c>
      <c r="G25" s="6">
        <f>(Super0.25!G25*G$3)</f>
        <v>209</v>
      </c>
      <c r="H25" s="6">
        <f>(Super0.25!H25*H$3)</f>
        <v>0</v>
      </c>
      <c r="I25" s="6">
        <f>(Super0.25!I25*I$3)</f>
        <v>0</v>
      </c>
      <c r="J25" s="6">
        <f>(Super0.25!J25*J$3)</f>
        <v>0</v>
      </c>
      <c r="K25" s="6">
        <f>(Super0.25!K25*K$3)</f>
        <v>0</v>
      </c>
      <c r="L25" s="6">
        <f>(Super0.25!L25*L$3)</f>
        <v>0</v>
      </c>
      <c r="M25" s="6">
        <f>(Super0.25!M25*M$3)</f>
        <v>0</v>
      </c>
      <c r="N25" s="6">
        <f>(Super0.25!N25*N$3)</f>
        <v>0</v>
      </c>
      <c r="O25" s="6">
        <f>(Super0.25!O25*O$3)</f>
        <v>0</v>
      </c>
      <c r="P25" s="6">
        <f>(Super0.25!P25*P$3)</f>
        <v>0</v>
      </c>
      <c r="Q25" s="6">
        <f>(Super0.25!Q25*Q$3)</f>
        <v>0</v>
      </c>
      <c r="R25" s="6">
        <f>(Super0.25!R25*R$3)</f>
        <v>0</v>
      </c>
      <c r="S25" s="6">
        <f>(Super0.25!S25*S$3)</f>
        <v>0</v>
      </c>
    </row>
    <row r="26" spans="1:19" x14ac:dyDescent="0.25">
      <c r="A26" s="4">
        <v>9.5</v>
      </c>
      <c r="B26" s="4">
        <f t="shared" si="0"/>
        <v>603.80488241616581</v>
      </c>
      <c r="C26" s="6"/>
      <c r="D26" s="6"/>
      <c r="E26" s="6">
        <f>(Super0.25!E26*E$3)</f>
        <v>77</v>
      </c>
      <c r="F26" s="6">
        <f>(Super0.25!F26*F$3)</f>
        <v>143</v>
      </c>
      <c r="G26" s="6">
        <f>(Super0.25!G26*G$3)</f>
        <v>220</v>
      </c>
      <c r="H26" s="6">
        <f>(Super0.25!H26*H$3)</f>
        <v>0</v>
      </c>
      <c r="I26" s="6">
        <f>(Super0.25!I26*I$3)</f>
        <v>0</v>
      </c>
      <c r="J26" s="6">
        <f>(Super0.25!J26*J$3)</f>
        <v>0</v>
      </c>
      <c r="K26" s="6">
        <f>(Super0.25!K26*K$3)</f>
        <v>0</v>
      </c>
      <c r="L26" s="6">
        <f>(Super0.25!L26*L$3)</f>
        <v>0</v>
      </c>
      <c r="M26" s="6">
        <f>(Super0.25!M26*M$3)</f>
        <v>0</v>
      </c>
      <c r="N26" s="6">
        <f>(Super0.25!N26*N$3)</f>
        <v>0</v>
      </c>
      <c r="O26" s="6">
        <f>(Super0.25!O26*O$3)</f>
        <v>0</v>
      </c>
      <c r="P26" s="6">
        <f>(Super0.25!P26*P$3)</f>
        <v>0</v>
      </c>
      <c r="Q26" s="6">
        <f>(Super0.25!Q26*Q$3)</f>
        <v>0</v>
      </c>
      <c r="R26" s="6">
        <f>(Super0.25!R26*R$3)</f>
        <v>0</v>
      </c>
      <c r="S26" s="6">
        <f>(Super0.25!S26*S$3)</f>
        <v>0</v>
      </c>
    </row>
    <row r="27" spans="1:19" x14ac:dyDescent="0.25">
      <c r="A27" s="4">
        <v>10</v>
      </c>
      <c r="B27" s="4">
        <f t="shared" si="0"/>
        <v>573.68566228349277</v>
      </c>
      <c r="C27" s="6"/>
      <c r="D27" s="6"/>
      <c r="E27" s="6">
        <f>(Super0.25!E27*E$3)</f>
        <v>77</v>
      </c>
      <c r="F27" s="6">
        <f>(Super0.25!F27*F$3)</f>
        <v>154</v>
      </c>
      <c r="G27" s="6">
        <f>(Super0.25!G27*G$3)</f>
        <v>0</v>
      </c>
      <c r="H27" s="6">
        <f>(Super0.25!H27*H$3)</f>
        <v>0</v>
      </c>
      <c r="I27" s="6">
        <f>(Super0.25!I27*I$3)</f>
        <v>0</v>
      </c>
      <c r="J27" s="6">
        <f>(Super0.25!J27*J$3)</f>
        <v>0</v>
      </c>
      <c r="K27" s="6">
        <f>(Super0.25!K27*K$3)</f>
        <v>0</v>
      </c>
      <c r="L27" s="6">
        <f>(Super0.25!L27*L$3)</f>
        <v>0</v>
      </c>
      <c r="M27" s="6">
        <f>(Super0.25!M27*M$3)</f>
        <v>0</v>
      </c>
      <c r="N27" s="6">
        <f>(Super0.25!N27*N$3)</f>
        <v>0</v>
      </c>
      <c r="O27" s="6">
        <f>(Super0.25!O27*O$3)</f>
        <v>0</v>
      </c>
      <c r="P27" s="6">
        <f>(Super0.25!P27*P$3)</f>
        <v>0</v>
      </c>
      <c r="Q27" s="6">
        <f>(Super0.25!Q27*Q$3)</f>
        <v>0</v>
      </c>
      <c r="R27" s="6">
        <f>(Super0.25!R27*R$3)</f>
        <v>0</v>
      </c>
      <c r="S27" s="6">
        <f>(Super0.25!S27*S$3)</f>
        <v>0</v>
      </c>
    </row>
    <row r="28" spans="1:19" x14ac:dyDescent="0.25">
      <c r="A28" s="4">
        <v>10.5</v>
      </c>
      <c r="B28" s="4">
        <f t="shared" si="0"/>
        <v>546.43842076641147</v>
      </c>
      <c r="C28" s="6"/>
      <c r="D28" s="6"/>
      <c r="E28" s="6">
        <f>(Super0.25!E28*E$3)</f>
        <v>88</v>
      </c>
      <c r="F28" s="6">
        <f>(Super0.25!F28*F$3)</f>
        <v>154</v>
      </c>
      <c r="G28" s="6">
        <f>(Super0.25!G28*G$3)</f>
        <v>0</v>
      </c>
      <c r="H28" s="6">
        <f>(Super0.25!H28*H$3)</f>
        <v>0</v>
      </c>
      <c r="I28" s="6">
        <f>(Super0.25!I28*I$3)</f>
        <v>0</v>
      </c>
      <c r="J28" s="6">
        <f>(Super0.25!J28*J$3)</f>
        <v>0</v>
      </c>
      <c r="K28" s="6">
        <f>(Super0.25!K28*K$3)</f>
        <v>0</v>
      </c>
      <c r="L28" s="6">
        <f>(Super0.25!L28*L$3)</f>
        <v>0</v>
      </c>
      <c r="M28" s="6">
        <f>(Super0.25!M28*M$3)</f>
        <v>0</v>
      </c>
      <c r="N28" s="6">
        <f>(Super0.25!N28*N$3)</f>
        <v>0</v>
      </c>
      <c r="O28" s="6">
        <f>(Super0.25!O28*O$3)</f>
        <v>0</v>
      </c>
      <c r="P28" s="6">
        <f>(Super0.25!P28*P$3)</f>
        <v>0</v>
      </c>
      <c r="Q28" s="6">
        <f>(Super0.25!Q28*Q$3)</f>
        <v>0</v>
      </c>
      <c r="R28" s="6">
        <f>(Super0.25!R28*R$3)</f>
        <v>0</v>
      </c>
      <c r="S28" s="6">
        <f>(Super0.25!S28*S$3)</f>
        <v>0</v>
      </c>
    </row>
    <row r="29" spans="1:19" x14ac:dyDescent="0.25">
      <c r="A29" s="4">
        <v>11</v>
      </c>
      <c r="B29" s="4">
        <f t="shared" si="0"/>
        <v>521.67152623116738</v>
      </c>
      <c r="C29" s="6"/>
      <c r="D29" s="6"/>
      <c r="E29" s="6">
        <f>(Super0.25!E29*E$3)</f>
        <v>88</v>
      </c>
      <c r="F29" s="6">
        <f>(Super0.25!F29*F$3)</f>
        <v>165</v>
      </c>
      <c r="G29" s="6">
        <f>(Super0.25!G29*G$3)</f>
        <v>0</v>
      </c>
      <c r="H29" s="6">
        <f>(Super0.25!H29*H$3)</f>
        <v>0</v>
      </c>
      <c r="I29" s="6">
        <f>(Super0.25!I29*I$3)</f>
        <v>0</v>
      </c>
      <c r="J29" s="6">
        <f>(Super0.25!J29*J$3)</f>
        <v>0</v>
      </c>
      <c r="K29" s="6">
        <f>(Super0.25!K29*K$3)</f>
        <v>0</v>
      </c>
      <c r="L29" s="6">
        <f>(Super0.25!L29*L$3)</f>
        <v>0</v>
      </c>
      <c r="M29" s="6">
        <f>(Super0.25!M29*M$3)</f>
        <v>0</v>
      </c>
      <c r="N29" s="6">
        <f>(Super0.25!N29*N$3)</f>
        <v>0</v>
      </c>
      <c r="O29" s="6">
        <f>(Super0.25!O29*O$3)</f>
        <v>0</v>
      </c>
      <c r="P29" s="6">
        <f>(Super0.25!P29*P$3)</f>
        <v>0</v>
      </c>
      <c r="Q29" s="6">
        <f>(Super0.25!Q29*Q$3)</f>
        <v>0</v>
      </c>
      <c r="R29" s="6">
        <f>(Super0.25!R29*R$3)</f>
        <v>0</v>
      </c>
      <c r="S29" s="6">
        <f>(Super0.25!S29*S$3)</f>
        <v>0</v>
      </c>
    </row>
    <row r="30" spans="1:19" x14ac:dyDescent="0.25">
      <c r="A30" s="4">
        <v>11.5</v>
      </c>
      <c r="B30" s="4">
        <f t="shared" si="0"/>
        <v>499.06145697875434</v>
      </c>
      <c r="C30" s="6"/>
      <c r="D30" s="6"/>
      <c r="E30" s="6">
        <f>(Super0.25!E30*E$3)</f>
        <v>99</v>
      </c>
      <c r="F30" s="6">
        <f>(Super0.25!F30*F$3)</f>
        <v>176</v>
      </c>
      <c r="G30" s="6">
        <f>(Super0.25!G30*G$3)</f>
        <v>0</v>
      </c>
      <c r="H30" s="6">
        <f>(Super0.25!H30*H$3)</f>
        <v>0</v>
      </c>
      <c r="I30" s="6">
        <f>(Super0.25!I30*I$3)</f>
        <v>0</v>
      </c>
      <c r="J30" s="6">
        <f>(Super0.25!J30*J$3)</f>
        <v>0</v>
      </c>
      <c r="K30" s="6">
        <f>(Super0.25!K30*K$3)</f>
        <v>0</v>
      </c>
      <c r="L30" s="6">
        <f>(Super0.25!L30*L$3)</f>
        <v>0</v>
      </c>
      <c r="M30" s="6">
        <f>(Super0.25!M30*M$3)</f>
        <v>0</v>
      </c>
      <c r="N30" s="6">
        <f>(Super0.25!N30*N$3)</f>
        <v>0</v>
      </c>
      <c r="O30" s="6">
        <f>(Super0.25!O30*O$3)</f>
        <v>0</v>
      </c>
      <c r="P30" s="6">
        <f>(Super0.25!P30*P$3)</f>
        <v>0</v>
      </c>
      <c r="Q30" s="6">
        <f>(Super0.25!Q30*Q$3)</f>
        <v>0</v>
      </c>
      <c r="R30" s="6">
        <f>(Super0.25!R30*R$3)</f>
        <v>0</v>
      </c>
      <c r="S30" s="6">
        <f>(Super0.25!S30*S$3)</f>
        <v>0</v>
      </c>
    </row>
    <row r="31" spans="1:19" x14ac:dyDescent="0.25">
      <c r="A31" s="4">
        <v>12</v>
      </c>
      <c r="B31" s="4">
        <f t="shared" si="0"/>
        <v>478.3386116752813</v>
      </c>
      <c r="C31" s="6"/>
      <c r="D31" s="6"/>
      <c r="E31" s="6">
        <f>(Super0.25!E31*E$3)</f>
        <v>99</v>
      </c>
      <c r="F31" s="6">
        <f>(Super0.25!F31*F$3)</f>
        <v>187</v>
      </c>
      <c r="G31" s="6">
        <f>(Super0.25!G31*G$3)</f>
        <v>0</v>
      </c>
      <c r="H31" s="6">
        <f>(Super0.25!H31*H$3)</f>
        <v>0</v>
      </c>
      <c r="I31" s="6">
        <f>(Super0.25!I31*I$3)</f>
        <v>0</v>
      </c>
      <c r="J31" s="6">
        <f>(Super0.25!J31*J$3)</f>
        <v>0</v>
      </c>
      <c r="K31" s="6">
        <f>(Super0.25!K31*K$3)</f>
        <v>0</v>
      </c>
      <c r="L31" s="6">
        <f>(Super0.25!L31*L$3)</f>
        <v>0</v>
      </c>
      <c r="M31" s="6">
        <f>(Super0.25!M31*M$3)</f>
        <v>0</v>
      </c>
      <c r="N31" s="6">
        <f>(Super0.25!N31*N$3)</f>
        <v>0</v>
      </c>
      <c r="O31" s="6">
        <f>(Super0.25!O31*O$3)</f>
        <v>0</v>
      </c>
      <c r="P31" s="6">
        <f>(Super0.25!P31*P$3)</f>
        <v>0</v>
      </c>
      <c r="Q31" s="6">
        <f>(Super0.25!Q31*Q$3)</f>
        <v>0</v>
      </c>
      <c r="R31" s="6">
        <f>(Super0.25!R31*R$3)</f>
        <v>0</v>
      </c>
      <c r="S31" s="6">
        <f>(Super0.25!S31*S$3)</f>
        <v>0</v>
      </c>
    </row>
    <row r="32" spans="1:19" x14ac:dyDescent="0.25">
      <c r="A32" s="4">
        <v>12.5</v>
      </c>
      <c r="B32" s="4">
        <f t="shared" si="0"/>
        <v>459.27652527905479</v>
      </c>
      <c r="C32" s="4"/>
      <c r="D32" s="4"/>
      <c r="E32" s="6">
        <f>(Super0.25!E32*E$3)</f>
        <v>110</v>
      </c>
      <c r="F32" s="6">
        <f>(Super0.25!F32*F$3)</f>
        <v>198</v>
      </c>
      <c r="G32" s="6">
        <f>(Super0.25!G32*G$3)</f>
        <v>0</v>
      </c>
      <c r="H32" s="6">
        <f>(Super0.25!H32*H$3)</f>
        <v>0</v>
      </c>
      <c r="I32" s="6">
        <f>(Super0.25!I32*I$3)</f>
        <v>0</v>
      </c>
      <c r="J32" s="6">
        <f>(Super0.25!J32*J$3)</f>
        <v>0</v>
      </c>
      <c r="K32" s="6">
        <f>(Super0.25!K32*K$3)</f>
        <v>0</v>
      </c>
      <c r="L32" s="6">
        <f>(Super0.25!L32*L$3)</f>
        <v>0</v>
      </c>
      <c r="M32" s="6">
        <f>(Super0.25!M32*M$3)</f>
        <v>0</v>
      </c>
      <c r="N32" s="6">
        <f>(Super0.25!N32*N$3)</f>
        <v>0</v>
      </c>
      <c r="O32" s="6">
        <f>(Super0.25!O32*O$3)</f>
        <v>0</v>
      </c>
      <c r="P32" s="6">
        <f>(Super0.25!P32*P$3)</f>
        <v>0</v>
      </c>
      <c r="Q32" s="6">
        <f>(Super0.25!Q32*Q$3)</f>
        <v>0</v>
      </c>
      <c r="R32" s="6">
        <f>(Super0.25!R32*R$3)</f>
        <v>0</v>
      </c>
      <c r="S32" s="6">
        <f>(Super0.25!S32*S$3)</f>
        <v>0</v>
      </c>
    </row>
    <row r="39" spans="20:20" x14ac:dyDescent="0.25">
      <c r="T39" s="10"/>
    </row>
  </sheetData>
  <mergeCells count="2">
    <mergeCell ref="T2:X2"/>
    <mergeCell ref="T3:X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32"/>
  <sheetViews>
    <sheetView topLeftCell="A2" workbookViewId="0">
      <selection activeCell="D21" sqref="D21"/>
    </sheetView>
  </sheetViews>
  <sheetFormatPr defaultRowHeight="15" x14ac:dyDescent="0.25"/>
  <sheetData>
    <row r="2" spans="1:19" x14ac:dyDescent="0.25">
      <c r="C2">
        <v>10</v>
      </c>
      <c r="D2">
        <v>15</v>
      </c>
      <c r="E2">
        <v>20</v>
      </c>
      <c r="F2">
        <v>25</v>
      </c>
      <c r="G2">
        <v>30</v>
      </c>
      <c r="H2">
        <v>35</v>
      </c>
      <c r="I2">
        <v>40</v>
      </c>
      <c r="J2">
        <v>45</v>
      </c>
      <c r="K2">
        <v>50</v>
      </c>
      <c r="L2">
        <v>55</v>
      </c>
      <c r="M2">
        <v>60</v>
      </c>
      <c r="N2">
        <v>65</v>
      </c>
      <c r="O2">
        <v>70</v>
      </c>
      <c r="P2">
        <v>75</v>
      </c>
      <c r="Q2">
        <v>80</v>
      </c>
      <c r="R2">
        <v>85</v>
      </c>
      <c r="S2">
        <v>90</v>
      </c>
    </row>
    <row r="3" spans="1:19" x14ac:dyDescent="0.25">
      <c r="A3" t="s">
        <v>0</v>
      </c>
      <c r="B3" t="s">
        <v>1</v>
      </c>
    </row>
    <row r="4" spans="1:19" x14ac:dyDescent="0.25">
      <c r="A4" s="4">
        <v>0.25</v>
      </c>
      <c r="B4" s="4">
        <f>50/(SIN(0.5*RADIANS(A4)))</f>
        <v>22918.329985756067</v>
      </c>
      <c r="C4" s="5">
        <f>IF(SuperCalcs!C4&lt;0.15,0,IF(SuperCalcs!C4&gt;5,0,IF(SuperCalcs!C4&lt;0.75,0.75,MROUND(SuperCalcs!C4,0.25))))</f>
        <v>0</v>
      </c>
      <c r="D4" s="5">
        <f>IF(SuperCalcs!D4&lt;0.15,0,IF(SuperCalcs!D4&gt;5,0,IF(SuperCalcs!D4&lt;0.75,0.75,MROUND(SuperCalcs!D4,0.25))))</f>
        <v>0</v>
      </c>
      <c r="E4" s="5">
        <f>IF(SuperCalcs!E4&lt;0.15,0,IF(SuperCalcs!E4&gt;5,0,IF(SuperCalcs!E4&lt;0.75,0.75,MROUND(SuperCalcs!E4,0.25))))</f>
        <v>0</v>
      </c>
      <c r="F4" s="5">
        <f>IF(SuperCalcs!F4&lt;0.15,0,IF(SuperCalcs!F4&gt;5,0,IF(SuperCalcs!F4&lt;0.75,0.75,MROUND(SuperCalcs!F4,0.25))))</f>
        <v>0</v>
      </c>
      <c r="G4" s="5">
        <f>IF(SuperCalcs!G4&lt;0.15,0,IF(SuperCalcs!G4&gt;5,0,IF(SuperCalcs!G4&lt;0.75,0.75,MROUND(SuperCalcs!G4,0.25))))</f>
        <v>0</v>
      </c>
      <c r="H4" s="5">
        <f>IF(SuperCalcs!H4&lt;0.15,0,IF(SuperCalcs!H4&gt;5,0,IF(SuperCalcs!H4&lt;0.75,0.75,MROUND(SuperCalcs!H4,0.25))))</f>
        <v>0</v>
      </c>
      <c r="I4" s="5">
        <f>IF(SuperCalcs!I4&lt;0.15,0,IF(SuperCalcs!I4&gt;5,0,IF(SuperCalcs!I4&lt;0.75,0.75,MROUND(SuperCalcs!I4,0.25))))</f>
        <v>0</v>
      </c>
      <c r="J4" s="5">
        <f>IF(SuperCalcs!J4&lt;0.15,0,IF(SuperCalcs!J4&gt;5,0,IF(SuperCalcs!J4&lt;0.75,0.75,MROUND(SuperCalcs!J4,0.25))))</f>
        <v>0</v>
      </c>
      <c r="K4" s="5">
        <f>IF(SuperCalcs!K4&lt;0.15,0,IF(SuperCalcs!K4&gt;5,0,IF(SuperCalcs!K4&lt;0.75,0.75,MROUND(SuperCalcs!K4,0.25))))</f>
        <v>0</v>
      </c>
      <c r="L4" s="5">
        <f>IF(SuperCalcs!L4&lt;0.15,0,IF(SuperCalcs!L4&gt;5,0,IF(SuperCalcs!L4&lt;0.75,0.75,MROUND(SuperCalcs!L4,0.25))))</f>
        <v>0</v>
      </c>
      <c r="M4" s="5">
        <f>IF(SuperCalcs!M4&lt;0.15,0,IF(SuperCalcs!M4&gt;5,0,IF(SuperCalcs!M4&lt;0.75,0.75,MROUND(SuperCalcs!M4,0.25))))</f>
        <v>0</v>
      </c>
      <c r="N4" s="5">
        <f>IF(SuperCalcs!N4&lt;0.15,0,IF(SuperCalcs!N4&gt;5,0,IF(SuperCalcs!N4&lt;0.75,0.75,MROUND(SuperCalcs!N4,0.25))))</f>
        <v>0</v>
      </c>
      <c r="O4" s="5">
        <f>IF(SuperCalcs!O4&lt;0.15,0,IF(SuperCalcs!O4&gt;5,0,IF(SuperCalcs!O4&lt;0.75,0.75,MROUND(SuperCalcs!O4,0.25))))</f>
        <v>0</v>
      </c>
      <c r="P4" s="5">
        <f>IF(SuperCalcs!P4&lt;0.15,0,IF(SuperCalcs!P4&gt;5,0,IF(SuperCalcs!P4&lt;0.75,0.75,MROUND(SuperCalcs!P4,0.25))))</f>
        <v>0</v>
      </c>
      <c r="Q4" s="5">
        <f>IF(SuperCalcs!Q4&lt;0.15,0,IF(SuperCalcs!Q4&gt;5,0,IF(SuperCalcs!Q4&lt;0.75,0.75,MROUND(SuperCalcs!Q4,0.25))))</f>
        <v>0</v>
      </c>
      <c r="R4" s="5">
        <f>IF(SuperCalcs!R4&lt;0.15,0,IF(SuperCalcs!R4&gt;5,0,IF(SuperCalcs!R4&lt;0.75,0.75,MROUND(SuperCalcs!R4,0.25))))</f>
        <v>0.75</v>
      </c>
      <c r="S4" s="5">
        <f>IF(SuperCalcs!S4&lt;0.15,0,IF(SuperCalcs!S4&gt;5,0,IF(SuperCalcs!S4&lt;0.75,0.75,MROUND(SuperCalcs!S4,0.25))))</f>
        <v>0.75</v>
      </c>
    </row>
    <row r="5" spans="1:19" x14ac:dyDescent="0.25">
      <c r="A5" s="4">
        <v>0.5</v>
      </c>
      <c r="B5" s="4">
        <f t="shared" ref="B5:B32" si="0">50/(SIN(0.5*RADIANS(A5)))</f>
        <v>11459.192263723311</v>
      </c>
      <c r="C5" s="5">
        <f>IF(SuperCalcs!C5&lt;0.15,0,IF(SuperCalcs!C5&gt;5,0,IF(SuperCalcs!C5&lt;0.75,0.75,MROUND(SuperCalcs!C5,0.25))))</f>
        <v>0</v>
      </c>
      <c r="D5" s="5">
        <f>IF(SuperCalcs!D5&lt;0.15,0,IF(SuperCalcs!D5&gt;5,0,IF(SuperCalcs!D5&lt;0.75,0.75,MROUND(SuperCalcs!D5,0.25))))</f>
        <v>0</v>
      </c>
      <c r="E5" s="5">
        <f>IF(SuperCalcs!E5&lt;0.15,0,IF(SuperCalcs!E5&gt;5,0,IF(SuperCalcs!E5&lt;0.75,0.75,MROUND(SuperCalcs!E5,0.25))))</f>
        <v>0</v>
      </c>
      <c r="F5" s="5">
        <f>IF(SuperCalcs!F5&lt;0.15,0,IF(SuperCalcs!F5&gt;5,0,IF(SuperCalcs!F5&lt;0.75,0.75,MROUND(SuperCalcs!F5,0.25))))</f>
        <v>0</v>
      </c>
      <c r="G5" s="5">
        <f>IF(SuperCalcs!G5&lt;0.15,0,IF(SuperCalcs!G5&gt;5,0,IF(SuperCalcs!G5&lt;0.75,0.75,MROUND(SuperCalcs!G5,0.25))))</f>
        <v>0</v>
      </c>
      <c r="H5" s="5">
        <f>IF(SuperCalcs!H5&lt;0.15,0,IF(SuperCalcs!H5&gt;5,0,IF(SuperCalcs!H5&lt;0.75,0.75,MROUND(SuperCalcs!H5,0.25))))</f>
        <v>0</v>
      </c>
      <c r="I5" s="5">
        <f>IF(SuperCalcs!I5&lt;0.15,0,IF(SuperCalcs!I5&gt;5,0,IF(SuperCalcs!I5&lt;0.75,0.75,MROUND(SuperCalcs!I5,0.25))))</f>
        <v>0</v>
      </c>
      <c r="J5" s="5">
        <f>IF(SuperCalcs!J5&lt;0.15,0,IF(SuperCalcs!J5&gt;5,0,IF(SuperCalcs!J5&lt;0.75,0.75,MROUND(SuperCalcs!J5,0.25))))</f>
        <v>0</v>
      </c>
      <c r="K5" s="5">
        <f>IF(SuperCalcs!K5&lt;0.15,0,IF(SuperCalcs!K5&gt;5,0,IF(SuperCalcs!K5&lt;0.75,0.75,MROUND(SuperCalcs!K5,0.25))))</f>
        <v>0</v>
      </c>
      <c r="L5" s="5">
        <f>IF(SuperCalcs!L5&lt;0.15,0,IF(SuperCalcs!L5&gt;5,0,IF(SuperCalcs!L5&lt;0.75,0.75,MROUND(SuperCalcs!L5,0.25))))</f>
        <v>0</v>
      </c>
      <c r="M5" s="5">
        <f>IF(SuperCalcs!M5&lt;0.15,0,IF(SuperCalcs!M5&gt;5,0,IF(SuperCalcs!M5&lt;0.75,0.75,MROUND(SuperCalcs!M5,0.25))))</f>
        <v>0.75</v>
      </c>
      <c r="N5" s="5">
        <f>IF(SuperCalcs!N5&lt;0.15,0,IF(SuperCalcs!N5&gt;5,0,IF(SuperCalcs!N5&lt;0.75,0.75,MROUND(SuperCalcs!N5,0.25))))</f>
        <v>0.75</v>
      </c>
      <c r="O5" s="5">
        <f>IF(SuperCalcs!O5&lt;0.15,0,IF(SuperCalcs!O5&gt;5,0,IF(SuperCalcs!O5&lt;0.75,0.75,MROUND(SuperCalcs!O5,0.25))))</f>
        <v>0.75</v>
      </c>
      <c r="P5" s="5">
        <f>IF(SuperCalcs!P5&lt;0.15,0,IF(SuperCalcs!P5&gt;5,0,IF(SuperCalcs!P5&lt;0.75,0.75,MROUND(SuperCalcs!P5,0.25))))</f>
        <v>1</v>
      </c>
      <c r="Q5" s="5">
        <f>IF(SuperCalcs!Q5&lt;0.15,0,IF(SuperCalcs!Q5&gt;5,0,IF(SuperCalcs!Q5&lt;0.75,0.75,MROUND(SuperCalcs!Q5,0.25))))</f>
        <v>1.25</v>
      </c>
      <c r="R5" s="5">
        <f>IF(SuperCalcs!R5&lt;0.15,0,IF(SuperCalcs!R5&gt;5,0,IF(SuperCalcs!R5&lt;0.75,0.75,MROUND(SuperCalcs!R5,0.25))))</f>
        <v>1.5</v>
      </c>
      <c r="S5" s="5">
        <f>IF(SuperCalcs!S5&lt;0.15,0,IF(SuperCalcs!S5&gt;5,0,IF(SuperCalcs!S5&lt;0.75,0.75,MROUND(SuperCalcs!S5,0.25))))</f>
        <v>1.75</v>
      </c>
    </row>
    <row r="6" spans="1:19" x14ac:dyDescent="0.25">
      <c r="A6" s="4">
        <v>0.75</v>
      </c>
      <c r="B6" s="4">
        <f t="shared" si="0"/>
        <v>7639.4918102226802</v>
      </c>
      <c r="C6" s="5">
        <f>IF(SuperCalcs!C6&lt;0.15,0,IF(SuperCalcs!C6&gt;5,0,IF(SuperCalcs!C6&lt;0.75,0.75,MROUND(SuperCalcs!C6,0.25))))</f>
        <v>0</v>
      </c>
      <c r="D6" s="5">
        <f>IF(SuperCalcs!D6&lt;0.15,0,IF(SuperCalcs!D6&gt;5,0,IF(SuperCalcs!D6&lt;0.75,0.75,MROUND(SuperCalcs!D6,0.25))))</f>
        <v>0</v>
      </c>
      <c r="E6" s="5">
        <f>IF(SuperCalcs!E6&lt;0.15,0,IF(SuperCalcs!E6&gt;5,0,IF(SuperCalcs!E6&lt;0.75,0.75,MROUND(SuperCalcs!E6,0.25))))</f>
        <v>0</v>
      </c>
      <c r="F6" s="5">
        <f>IF(SuperCalcs!F6&lt;0.15,0,IF(SuperCalcs!F6&gt;5,0,IF(SuperCalcs!F6&lt;0.75,0.75,MROUND(SuperCalcs!F6,0.25))))</f>
        <v>0</v>
      </c>
      <c r="G6" s="5">
        <f>IF(SuperCalcs!G6&lt;0.15,0,IF(SuperCalcs!G6&gt;5,0,IF(SuperCalcs!G6&lt;0.75,0.75,MROUND(SuperCalcs!G6,0.25))))</f>
        <v>0</v>
      </c>
      <c r="H6" s="5">
        <f>IF(SuperCalcs!H6&lt;0.15,0,IF(SuperCalcs!H6&gt;5,0,IF(SuperCalcs!H6&lt;0.75,0.75,MROUND(SuperCalcs!H6,0.25))))</f>
        <v>0</v>
      </c>
      <c r="I6" s="5">
        <f>IF(SuperCalcs!I6&lt;0.15,0,IF(SuperCalcs!I6&gt;5,0,IF(SuperCalcs!I6&lt;0.75,0.75,MROUND(SuperCalcs!I6,0.25))))</f>
        <v>0</v>
      </c>
      <c r="J6" s="5">
        <f>IF(SuperCalcs!J6&lt;0.15,0,IF(SuperCalcs!J6&gt;5,0,IF(SuperCalcs!J6&lt;0.75,0.75,MROUND(SuperCalcs!J6,0.25))))</f>
        <v>0</v>
      </c>
      <c r="K6" s="5">
        <f>IF(SuperCalcs!K6&lt;0.15,0,IF(SuperCalcs!K6&gt;5,0,IF(SuperCalcs!K6&lt;0.75,0.75,MROUND(SuperCalcs!K6,0.25))))</f>
        <v>0.75</v>
      </c>
      <c r="L6" s="5">
        <f>IF(SuperCalcs!L6&lt;0.15,0,IF(SuperCalcs!L6&gt;5,0,IF(SuperCalcs!L6&lt;0.75,0.75,MROUND(SuperCalcs!L6,0.25))))</f>
        <v>0.75</v>
      </c>
      <c r="M6" s="5">
        <f>IF(SuperCalcs!M6&lt;0.15,0,IF(SuperCalcs!M6&gt;5,0,IF(SuperCalcs!M6&lt;0.75,0.75,MROUND(SuperCalcs!M6,0.25))))</f>
        <v>1</v>
      </c>
      <c r="N6" s="5">
        <f>IF(SuperCalcs!N6&lt;0.15,0,IF(SuperCalcs!N6&gt;5,0,IF(SuperCalcs!N6&lt;0.75,0.75,MROUND(SuperCalcs!N6,0.25))))</f>
        <v>1.25</v>
      </c>
      <c r="O6" s="5">
        <f>IF(SuperCalcs!O6&lt;0.15,0,IF(SuperCalcs!O6&gt;5,0,IF(SuperCalcs!O6&lt;0.75,0.75,MROUND(SuperCalcs!O6,0.25))))</f>
        <v>1.5</v>
      </c>
      <c r="P6" s="5">
        <f>IF(SuperCalcs!P6&lt;0.15,0,IF(SuperCalcs!P6&gt;5,0,IF(SuperCalcs!P6&lt;0.75,0.75,MROUND(SuperCalcs!P6,0.25))))</f>
        <v>2</v>
      </c>
      <c r="Q6" s="5">
        <f>IF(SuperCalcs!Q6&lt;0.15,0,IF(SuperCalcs!Q6&gt;5,0,IF(SuperCalcs!Q6&lt;0.75,0.75,MROUND(SuperCalcs!Q6,0.25))))</f>
        <v>2.25</v>
      </c>
      <c r="R6" s="5">
        <f>IF(SuperCalcs!R6&lt;0.15,0,IF(SuperCalcs!R6&gt;5,0,IF(SuperCalcs!R6&lt;0.75,0.75,MROUND(SuperCalcs!R6,0.25))))</f>
        <v>2.75</v>
      </c>
      <c r="S6" s="5">
        <f>IF(SuperCalcs!S6&lt;0.15,0,IF(SuperCalcs!S6&gt;5,0,IF(SuperCalcs!S6&lt;0.75,0.75,MROUND(SuperCalcs!S6,0.25))))</f>
        <v>3.25</v>
      </c>
    </row>
    <row r="7" spans="1:19" x14ac:dyDescent="0.25">
      <c r="A7" s="4">
        <v>1</v>
      </c>
      <c r="B7" s="4">
        <f t="shared" si="0"/>
        <v>5729.6506740065161</v>
      </c>
      <c r="C7" s="5">
        <f>IF(SuperCalcs!C7&lt;0.15,0,IF(SuperCalcs!C7&gt;5,0,IF(SuperCalcs!C7&lt;0.75,0.75,MROUND(SuperCalcs!C7,0.25))))</f>
        <v>0</v>
      </c>
      <c r="D7" s="5">
        <f>IF(SuperCalcs!D7&lt;0.15,0,IF(SuperCalcs!D7&gt;5,0,IF(SuperCalcs!D7&lt;0.75,0.75,MROUND(SuperCalcs!D7,0.25))))</f>
        <v>0</v>
      </c>
      <c r="E7" s="5">
        <f>IF(SuperCalcs!E7&lt;0.15,0,IF(SuperCalcs!E7&gt;5,0,IF(SuperCalcs!E7&lt;0.75,0.75,MROUND(SuperCalcs!E7,0.25))))</f>
        <v>0</v>
      </c>
      <c r="F7" s="5">
        <f>IF(SuperCalcs!F7&lt;0.15,0,IF(SuperCalcs!F7&gt;5,0,IF(SuperCalcs!F7&lt;0.75,0.75,MROUND(SuperCalcs!F7,0.25))))</f>
        <v>0</v>
      </c>
      <c r="G7" s="5">
        <f>IF(SuperCalcs!G7&lt;0.15,0,IF(SuperCalcs!G7&gt;5,0,IF(SuperCalcs!G7&lt;0.75,0.75,MROUND(SuperCalcs!G7,0.25))))</f>
        <v>0</v>
      </c>
      <c r="H7" s="5">
        <f>IF(SuperCalcs!H7&lt;0.15,0,IF(SuperCalcs!H7&gt;5,0,IF(SuperCalcs!H7&lt;0.75,0.75,MROUND(SuperCalcs!H7,0.25))))</f>
        <v>0</v>
      </c>
      <c r="I7" s="5">
        <f>IF(SuperCalcs!I7&lt;0.15,0,IF(SuperCalcs!I7&gt;5,0,IF(SuperCalcs!I7&lt;0.75,0.75,MROUND(SuperCalcs!I7,0.25))))</f>
        <v>0</v>
      </c>
      <c r="J7" s="5">
        <f>IF(SuperCalcs!J7&lt;0.15,0,IF(SuperCalcs!J7&gt;5,0,IF(SuperCalcs!J7&lt;0.75,0.75,MROUND(SuperCalcs!J7,0.25))))</f>
        <v>0.75</v>
      </c>
      <c r="K7" s="5">
        <f>IF(SuperCalcs!K7&lt;0.15,0,IF(SuperCalcs!K7&gt;5,0,IF(SuperCalcs!K7&lt;0.75,0.75,MROUND(SuperCalcs!K7,0.25))))</f>
        <v>0.75</v>
      </c>
      <c r="L7" s="5">
        <f>IF(SuperCalcs!L7&lt;0.15,0,IF(SuperCalcs!L7&gt;5,0,IF(SuperCalcs!L7&lt;0.75,0.75,MROUND(SuperCalcs!L7,0.25))))</f>
        <v>1</v>
      </c>
      <c r="M7" s="5">
        <f>IF(SuperCalcs!M7&lt;0.15,0,IF(SuperCalcs!M7&gt;5,0,IF(SuperCalcs!M7&lt;0.75,0.75,MROUND(SuperCalcs!M7,0.25))))</f>
        <v>1.5</v>
      </c>
      <c r="N7" s="5">
        <f>IF(SuperCalcs!N7&lt;0.15,0,IF(SuperCalcs!N7&gt;5,0,IF(SuperCalcs!N7&lt;0.75,0.75,MROUND(SuperCalcs!N7,0.25))))</f>
        <v>2</v>
      </c>
      <c r="O7" s="5">
        <f>IF(SuperCalcs!O7&lt;0.15,0,IF(SuperCalcs!O7&gt;5,0,IF(SuperCalcs!O7&lt;0.75,0.75,MROUND(SuperCalcs!O7,0.25))))</f>
        <v>2.5</v>
      </c>
      <c r="P7" s="5">
        <f>IF(SuperCalcs!P7&lt;0.15,0,IF(SuperCalcs!P7&gt;5,0,IF(SuperCalcs!P7&lt;0.75,0.75,MROUND(SuperCalcs!P7,0.25))))</f>
        <v>3</v>
      </c>
      <c r="Q7" s="5">
        <f>IF(SuperCalcs!Q7&lt;0.15,0,IF(SuperCalcs!Q7&gt;5,0,IF(SuperCalcs!Q7&lt;0.75,0.75,MROUND(SuperCalcs!Q7,0.25))))</f>
        <v>3.5</v>
      </c>
      <c r="R7" s="5">
        <f>IF(SuperCalcs!R7&lt;0.15,0,IF(SuperCalcs!R7&gt;5,0,IF(SuperCalcs!R7&lt;0.75,0.75,MROUND(SuperCalcs!R7,0.25))))</f>
        <v>4</v>
      </c>
      <c r="S7" s="5">
        <f>IF(SuperCalcs!S7&lt;0.15,0,IF(SuperCalcs!S7&gt;5,0,IF(SuperCalcs!S7&lt;0.75,0.75,MROUND(SuperCalcs!S7,0.25))))</f>
        <v>4.75</v>
      </c>
    </row>
    <row r="8" spans="1:19" x14ac:dyDescent="0.25">
      <c r="A8" s="4">
        <v>1.25</v>
      </c>
      <c r="B8" s="4">
        <f t="shared" si="0"/>
        <v>4583.753264873747</v>
      </c>
      <c r="C8" s="5">
        <f>IF(SuperCalcs!C8&lt;0.15,0,IF(SuperCalcs!C8&gt;5,0,IF(SuperCalcs!C8&lt;0.75,0.75,MROUND(SuperCalcs!C8,0.25))))</f>
        <v>0</v>
      </c>
      <c r="D8" s="5">
        <f>IF(SuperCalcs!D8&lt;0.15,0,IF(SuperCalcs!D8&gt;5,0,IF(SuperCalcs!D8&lt;0.75,0.75,MROUND(SuperCalcs!D8,0.25))))</f>
        <v>0</v>
      </c>
      <c r="E8" s="5">
        <f>IF(SuperCalcs!E8&lt;0.15,0,IF(SuperCalcs!E8&gt;5,0,IF(SuperCalcs!E8&lt;0.75,0.75,MROUND(SuperCalcs!E8,0.25))))</f>
        <v>0</v>
      </c>
      <c r="F8" s="5">
        <f>IF(SuperCalcs!F8&lt;0.15,0,IF(SuperCalcs!F8&gt;5,0,IF(SuperCalcs!F8&lt;0.75,0.75,MROUND(SuperCalcs!F8,0.25))))</f>
        <v>0</v>
      </c>
      <c r="G8" s="5">
        <f>IF(SuperCalcs!G8&lt;0.15,0,IF(SuperCalcs!G8&gt;5,0,IF(SuperCalcs!G8&lt;0.75,0.75,MROUND(SuperCalcs!G8,0.25))))</f>
        <v>0</v>
      </c>
      <c r="H8" s="5">
        <f>IF(SuperCalcs!H8&lt;0.15,0,IF(SuperCalcs!H8&gt;5,0,IF(SuperCalcs!H8&lt;0.75,0.75,MROUND(SuperCalcs!H8,0.25))))</f>
        <v>0</v>
      </c>
      <c r="I8" s="5">
        <f>IF(SuperCalcs!I8&lt;0.15,0,IF(SuperCalcs!I8&gt;5,0,IF(SuperCalcs!I8&lt;0.75,0.75,MROUND(SuperCalcs!I8,0.25))))</f>
        <v>0.75</v>
      </c>
      <c r="J8" s="5">
        <f>IF(SuperCalcs!J8&lt;0.15,0,IF(SuperCalcs!J8&gt;5,0,IF(SuperCalcs!J8&lt;0.75,0.75,MROUND(SuperCalcs!J8,0.25))))</f>
        <v>0.75</v>
      </c>
      <c r="K8" s="5">
        <f>IF(SuperCalcs!K8&lt;0.15,0,IF(SuperCalcs!K8&gt;5,0,IF(SuperCalcs!K8&lt;0.75,0.75,MROUND(SuperCalcs!K8,0.25))))</f>
        <v>1.25</v>
      </c>
      <c r="L8" s="5">
        <f>IF(SuperCalcs!L8&lt;0.15,0,IF(SuperCalcs!L8&gt;5,0,IF(SuperCalcs!L8&lt;0.75,0.75,MROUND(SuperCalcs!L8,0.25))))</f>
        <v>1.75</v>
      </c>
      <c r="M8" s="5">
        <f>IF(SuperCalcs!M8&lt;0.15,0,IF(SuperCalcs!M8&gt;5,0,IF(SuperCalcs!M8&lt;0.75,0.75,MROUND(SuperCalcs!M8,0.25))))</f>
        <v>2.25</v>
      </c>
      <c r="N8" s="5">
        <f>IF(SuperCalcs!N8&lt;0.15,0,IF(SuperCalcs!N8&gt;5,0,IF(SuperCalcs!N8&lt;0.75,0.75,MROUND(SuperCalcs!N8,0.25))))</f>
        <v>2.75</v>
      </c>
      <c r="O8" s="5">
        <f>IF(SuperCalcs!O8&lt;0.15,0,IF(SuperCalcs!O8&gt;5,0,IF(SuperCalcs!O8&lt;0.75,0.75,MROUND(SuperCalcs!O8,0.25))))</f>
        <v>3.25</v>
      </c>
      <c r="P8" s="5">
        <f>IF(SuperCalcs!P8&lt;0.15,0,IF(SuperCalcs!P8&gt;5,0,IF(SuperCalcs!P8&lt;0.75,0.75,MROUND(SuperCalcs!P8,0.25))))</f>
        <v>4</v>
      </c>
      <c r="Q8" s="5">
        <f>IF(SuperCalcs!Q8&lt;0.15,0,IF(SuperCalcs!Q8&gt;5,0,IF(SuperCalcs!Q8&lt;0.75,0.75,MROUND(SuperCalcs!Q8,0.25))))</f>
        <v>4.5</v>
      </c>
      <c r="R8" s="5">
        <f>IF(SuperCalcs!R8&lt;0.15,0,IF(SuperCalcs!R8&gt;5,0,IF(SuperCalcs!R8&lt;0.75,0.75,MROUND(SuperCalcs!R8,0.25))))</f>
        <v>0</v>
      </c>
      <c r="S8" s="5">
        <f>IF(SuperCalcs!S8&lt;0.15,0,IF(SuperCalcs!S8&gt;5,0,IF(SuperCalcs!S8&lt;0.75,0.75,MROUND(SuperCalcs!S8,0.25))))</f>
        <v>0</v>
      </c>
    </row>
    <row r="9" spans="1:19" x14ac:dyDescent="0.25">
      <c r="A9" s="4">
        <v>1.5</v>
      </c>
      <c r="B9" s="4">
        <f t="shared" si="0"/>
        <v>3819.8277194644043</v>
      </c>
      <c r="C9" s="5">
        <f>IF(SuperCalcs!C9&lt;0.15,0,IF(SuperCalcs!C9&gt;5,0,IF(SuperCalcs!C9&lt;0.75,0.75,MROUND(SuperCalcs!C9,0.25))))</f>
        <v>0</v>
      </c>
      <c r="D9" s="5">
        <f>IF(SuperCalcs!D9&lt;0.15,0,IF(SuperCalcs!D9&gt;5,0,IF(SuperCalcs!D9&lt;0.75,0.75,MROUND(SuperCalcs!D9,0.25))))</f>
        <v>0</v>
      </c>
      <c r="E9" s="5">
        <f>IF(SuperCalcs!E9&lt;0.15,0,IF(SuperCalcs!E9&gt;5,0,IF(SuperCalcs!E9&lt;0.75,0.75,MROUND(SuperCalcs!E9,0.25))))</f>
        <v>0</v>
      </c>
      <c r="F9" s="5">
        <f>IF(SuperCalcs!F9&lt;0.15,0,IF(SuperCalcs!F9&gt;5,0,IF(SuperCalcs!F9&lt;0.75,0.75,MROUND(SuperCalcs!F9,0.25))))</f>
        <v>0</v>
      </c>
      <c r="G9" s="5">
        <f>IF(SuperCalcs!G9&lt;0.15,0,IF(SuperCalcs!G9&gt;5,0,IF(SuperCalcs!G9&lt;0.75,0.75,MROUND(SuperCalcs!G9,0.25))))</f>
        <v>0</v>
      </c>
      <c r="H9" s="5">
        <f>IF(SuperCalcs!H9&lt;0.15,0,IF(SuperCalcs!H9&gt;5,0,IF(SuperCalcs!H9&lt;0.75,0.75,MROUND(SuperCalcs!H9,0.25))))</f>
        <v>0.75</v>
      </c>
      <c r="I9" s="5">
        <f>IF(SuperCalcs!I9&lt;0.15,0,IF(SuperCalcs!I9&gt;5,0,IF(SuperCalcs!I9&lt;0.75,0.75,MROUND(SuperCalcs!I9,0.25))))</f>
        <v>0.75</v>
      </c>
      <c r="J9" s="5">
        <f>IF(SuperCalcs!J9&lt;0.15,0,IF(SuperCalcs!J9&gt;5,0,IF(SuperCalcs!J9&lt;0.75,0.75,MROUND(SuperCalcs!J9,0.25))))</f>
        <v>1.25</v>
      </c>
      <c r="K9" s="5">
        <f>IF(SuperCalcs!K9&lt;0.15,0,IF(SuperCalcs!K9&gt;5,0,IF(SuperCalcs!K9&lt;0.75,0.75,MROUND(SuperCalcs!K9,0.25))))</f>
        <v>1.75</v>
      </c>
      <c r="L9" s="5">
        <f>IF(SuperCalcs!L9&lt;0.15,0,IF(SuperCalcs!L9&gt;5,0,IF(SuperCalcs!L9&lt;0.75,0.75,MROUND(SuperCalcs!L9,0.25))))</f>
        <v>2.25</v>
      </c>
      <c r="M9" s="5">
        <f>IF(SuperCalcs!M9&lt;0.15,0,IF(SuperCalcs!M9&gt;5,0,IF(SuperCalcs!M9&lt;0.75,0.75,MROUND(SuperCalcs!M9,0.25))))</f>
        <v>2.75</v>
      </c>
      <c r="N9" s="5">
        <f>IF(SuperCalcs!N9&lt;0.15,0,IF(SuperCalcs!N9&gt;5,0,IF(SuperCalcs!N9&lt;0.75,0.75,MROUND(SuperCalcs!N9,0.25))))</f>
        <v>3.5</v>
      </c>
      <c r="O9" s="5">
        <f>IF(SuperCalcs!O9&lt;0.15,0,IF(SuperCalcs!O9&gt;5,0,IF(SuperCalcs!O9&lt;0.75,0.75,MROUND(SuperCalcs!O9,0.25))))</f>
        <v>4.25</v>
      </c>
      <c r="P9" s="5">
        <f>IF(SuperCalcs!P9&lt;0.15,0,IF(SuperCalcs!P9&gt;5,0,IF(SuperCalcs!P9&lt;0.75,0.75,MROUND(SuperCalcs!P9,0.25))))</f>
        <v>5</v>
      </c>
      <c r="Q9" s="5">
        <f>IF(SuperCalcs!Q9&lt;0.15,0,IF(SuperCalcs!Q9&gt;5,0,IF(SuperCalcs!Q9&lt;0.75,0.75,MROUND(SuperCalcs!Q9,0.25))))</f>
        <v>0</v>
      </c>
      <c r="R9" s="5">
        <f>IF(SuperCalcs!R9&lt;0.15,0,IF(SuperCalcs!R9&gt;5,0,IF(SuperCalcs!R9&lt;0.75,0.75,MROUND(SuperCalcs!R9,0.25))))</f>
        <v>0</v>
      </c>
      <c r="S9" s="5">
        <f>IF(SuperCalcs!S9&lt;0.15,0,IF(SuperCalcs!S9&gt;5,0,IF(SuperCalcs!S9&lt;0.75,0.75,MROUND(SuperCalcs!S9,0.25))))</f>
        <v>0</v>
      </c>
    </row>
    <row r="10" spans="1:19" x14ac:dyDescent="0.25">
      <c r="A10" s="4">
        <v>1.75</v>
      </c>
      <c r="B10" s="4">
        <f t="shared" si="0"/>
        <v>3274.171810658836</v>
      </c>
      <c r="C10" s="5">
        <f>IF(SuperCalcs!C10&lt;0.15,0,IF(SuperCalcs!C10&gt;5,0,IF(SuperCalcs!C10&lt;0.75,0.75,MROUND(SuperCalcs!C10,0.25))))</f>
        <v>0</v>
      </c>
      <c r="D10" s="5">
        <f>IF(SuperCalcs!D10&lt;0.15,0,IF(SuperCalcs!D10&gt;5,0,IF(SuperCalcs!D10&lt;0.75,0.75,MROUND(SuperCalcs!D10,0.25))))</f>
        <v>0</v>
      </c>
      <c r="E10" s="5">
        <f>IF(SuperCalcs!E10&lt;0.15,0,IF(SuperCalcs!E10&gt;5,0,IF(SuperCalcs!E10&lt;0.75,0.75,MROUND(SuperCalcs!E10,0.25))))</f>
        <v>0</v>
      </c>
      <c r="F10" s="5">
        <f>IF(SuperCalcs!F10&lt;0.15,0,IF(SuperCalcs!F10&gt;5,0,IF(SuperCalcs!F10&lt;0.75,0.75,MROUND(SuperCalcs!F10,0.25))))</f>
        <v>0</v>
      </c>
      <c r="G10" s="5">
        <f>IF(SuperCalcs!G10&lt;0.15,0,IF(SuperCalcs!G10&gt;5,0,IF(SuperCalcs!G10&lt;0.75,0.75,MROUND(SuperCalcs!G10,0.25))))</f>
        <v>0</v>
      </c>
      <c r="H10" s="5">
        <f>IF(SuperCalcs!H10&lt;0.15,0,IF(SuperCalcs!H10&gt;5,0,IF(SuperCalcs!H10&lt;0.75,0.75,MROUND(SuperCalcs!H10,0.25))))</f>
        <v>0.75</v>
      </c>
      <c r="I10" s="5">
        <f>IF(SuperCalcs!I10&lt;0.15,0,IF(SuperCalcs!I10&gt;5,0,IF(SuperCalcs!I10&lt;0.75,0.75,MROUND(SuperCalcs!I10,0.25))))</f>
        <v>1</v>
      </c>
      <c r="J10" s="5">
        <f>IF(SuperCalcs!J10&lt;0.15,0,IF(SuperCalcs!J10&gt;5,0,IF(SuperCalcs!J10&lt;0.75,0.75,MROUND(SuperCalcs!J10,0.25))))</f>
        <v>1.5</v>
      </c>
      <c r="K10" s="5">
        <f>IF(SuperCalcs!K10&lt;0.15,0,IF(SuperCalcs!K10&gt;5,0,IF(SuperCalcs!K10&lt;0.75,0.75,MROUND(SuperCalcs!K10,0.25))))</f>
        <v>2</v>
      </c>
      <c r="L10" s="5">
        <f>IF(SuperCalcs!L10&lt;0.15,0,IF(SuperCalcs!L10&gt;5,0,IF(SuperCalcs!L10&lt;0.75,0.75,MROUND(SuperCalcs!L10,0.25))))</f>
        <v>2.75</v>
      </c>
      <c r="M10" s="5">
        <f>IF(SuperCalcs!M10&lt;0.15,0,IF(SuperCalcs!M10&gt;5,0,IF(SuperCalcs!M10&lt;0.75,0.75,MROUND(SuperCalcs!M10,0.25))))</f>
        <v>3.5</v>
      </c>
      <c r="N10" s="5">
        <f>IF(SuperCalcs!N10&lt;0.15,0,IF(SuperCalcs!N10&gt;5,0,IF(SuperCalcs!N10&lt;0.75,0.75,MROUND(SuperCalcs!N10,0.25))))</f>
        <v>4.25</v>
      </c>
      <c r="O10" s="5">
        <f>IF(SuperCalcs!O10&lt;0.15,0,IF(SuperCalcs!O10&gt;5,0,IF(SuperCalcs!O10&lt;0.75,0.75,MROUND(SuperCalcs!O10,0.25))))</f>
        <v>0</v>
      </c>
      <c r="P10" s="5">
        <f>IF(SuperCalcs!P10&lt;0.15,0,IF(SuperCalcs!P10&gt;5,0,IF(SuperCalcs!P10&lt;0.75,0.75,MROUND(SuperCalcs!P10,0.25))))</f>
        <v>0</v>
      </c>
      <c r="Q10" s="5">
        <f>IF(SuperCalcs!Q10&lt;0.15,0,IF(SuperCalcs!Q10&gt;5,0,IF(SuperCalcs!Q10&lt;0.75,0.75,MROUND(SuperCalcs!Q10,0.25))))</f>
        <v>0</v>
      </c>
      <c r="R10" s="5">
        <f>IF(SuperCalcs!R10&lt;0.15,0,IF(SuperCalcs!R10&gt;5,0,IF(SuperCalcs!R10&lt;0.75,0.75,MROUND(SuperCalcs!R10,0.25))))</f>
        <v>0</v>
      </c>
      <c r="S10" s="5">
        <f>IF(SuperCalcs!S10&lt;0.15,0,IF(SuperCalcs!S10&gt;5,0,IF(SuperCalcs!S10&lt;0.75,0.75,MROUND(SuperCalcs!S10,0.25))))</f>
        <v>0</v>
      </c>
    </row>
    <row r="11" spans="1:19" x14ac:dyDescent="0.25">
      <c r="A11" s="4">
        <v>2</v>
      </c>
      <c r="B11" s="4">
        <f t="shared" si="0"/>
        <v>2864.9344249275096</v>
      </c>
      <c r="C11" s="5">
        <f>IF(SuperCalcs!C11&lt;0.15,0,IF(SuperCalcs!C11&gt;5,0,IF(SuperCalcs!C11&lt;0.75,0.75,MROUND(SuperCalcs!C11,0.25))))</f>
        <v>0</v>
      </c>
      <c r="D11" s="5">
        <f>IF(SuperCalcs!D11&lt;0.15,0,IF(SuperCalcs!D11&gt;5,0,IF(SuperCalcs!D11&lt;0.75,0.75,MROUND(SuperCalcs!D11,0.25))))</f>
        <v>0</v>
      </c>
      <c r="E11" s="5">
        <f>IF(SuperCalcs!E11&lt;0.15,0,IF(SuperCalcs!E11&gt;5,0,IF(SuperCalcs!E11&lt;0.75,0.75,MROUND(SuperCalcs!E11,0.25))))</f>
        <v>0</v>
      </c>
      <c r="F11" s="5">
        <f>IF(SuperCalcs!F11&lt;0.15,0,IF(SuperCalcs!F11&gt;5,0,IF(SuperCalcs!F11&lt;0.75,0.75,MROUND(SuperCalcs!F11,0.25))))</f>
        <v>0</v>
      </c>
      <c r="G11" s="5">
        <f>IF(SuperCalcs!G11&lt;0.15,0,IF(SuperCalcs!G11&gt;5,0,IF(SuperCalcs!G11&lt;0.75,0.75,MROUND(SuperCalcs!G11,0.25))))</f>
        <v>0.75</v>
      </c>
      <c r="H11" s="5">
        <f>IF(SuperCalcs!H11&lt;0.15,0,IF(SuperCalcs!H11&gt;5,0,IF(SuperCalcs!H11&lt;0.75,0.75,MROUND(SuperCalcs!H11,0.25))))</f>
        <v>0.75</v>
      </c>
      <c r="I11" s="5">
        <f>IF(SuperCalcs!I11&lt;0.15,0,IF(SuperCalcs!I11&gt;5,0,IF(SuperCalcs!I11&lt;0.75,0.75,MROUND(SuperCalcs!I11,0.25))))</f>
        <v>1.25</v>
      </c>
      <c r="J11" s="5">
        <f>IF(SuperCalcs!J11&lt;0.15,0,IF(SuperCalcs!J11&gt;5,0,IF(SuperCalcs!J11&lt;0.75,0.75,MROUND(SuperCalcs!J11,0.25))))</f>
        <v>1.75</v>
      </c>
      <c r="K11" s="5">
        <f>IF(SuperCalcs!K11&lt;0.15,0,IF(SuperCalcs!K11&gt;5,0,IF(SuperCalcs!K11&lt;0.75,0.75,MROUND(SuperCalcs!K11,0.25))))</f>
        <v>2.5</v>
      </c>
      <c r="L11" s="5">
        <f>IF(SuperCalcs!L11&lt;0.15,0,IF(SuperCalcs!L11&gt;5,0,IF(SuperCalcs!L11&lt;0.75,0.75,MROUND(SuperCalcs!L11,0.25))))</f>
        <v>3.25</v>
      </c>
      <c r="M11" s="5">
        <f>IF(SuperCalcs!M11&lt;0.15,0,IF(SuperCalcs!M11&gt;5,0,IF(SuperCalcs!M11&lt;0.75,0.75,MROUND(SuperCalcs!M11,0.25))))</f>
        <v>4</v>
      </c>
      <c r="N11" s="5">
        <f>IF(SuperCalcs!N11&lt;0.15,0,IF(SuperCalcs!N11&gt;5,0,IF(SuperCalcs!N11&lt;0.75,0.75,MROUND(SuperCalcs!N11,0.25))))</f>
        <v>5</v>
      </c>
      <c r="O11" s="5">
        <f>IF(SuperCalcs!O11&lt;0.15,0,IF(SuperCalcs!O11&gt;5,0,IF(SuperCalcs!O11&lt;0.75,0.75,MROUND(SuperCalcs!O11,0.25))))</f>
        <v>0</v>
      </c>
      <c r="P11" s="5">
        <f>IF(SuperCalcs!P11&lt;0.15,0,IF(SuperCalcs!P11&gt;5,0,IF(SuperCalcs!P11&lt;0.75,0.75,MROUND(SuperCalcs!P11,0.25))))</f>
        <v>0</v>
      </c>
      <c r="Q11" s="5">
        <f>IF(SuperCalcs!Q11&lt;0.15,0,IF(SuperCalcs!Q11&gt;5,0,IF(SuperCalcs!Q11&lt;0.75,0.75,MROUND(SuperCalcs!Q11,0.25))))</f>
        <v>0</v>
      </c>
      <c r="R11" s="5">
        <f>IF(SuperCalcs!R11&lt;0.15,0,IF(SuperCalcs!R11&gt;5,0,IF(SuperCalcs!R11&lt;0.75,0.75,MROUND(SuperCalcs!R11,0.25))))</f>
        <v>0</v>
      </c>
      <c r="S11" s="5">
        <f>IF(SuperCalcs!S11&lt;0.15,0,IF(SuperCalcs!S11&gt;5,0,IF(SuperCalcs!S11&lt;0.75,0.75,MROUND(SuperCalcs!S11,0.25))))</f>
        <v>0</v>
      </c>
    </row>
    <row r="12" spans="1:19" x14ac:dyDescent="0.25">
      <c r="A12" s="4">
        <v>2.5</v>
      </c>
      <c r="B12" s="4">
        <f t="shared" si="0"/>
        <v>2292.0129957497124</v>
      </c>
      <c r="C12" s="5">
        <f>IF(SuperCalcs!C12&lt;0.15,0,IF(SuperCalcs!C12&gt;5,0,IF(SuperCalcs!C12&lt;0.75,0.75,MROUND(SuperCalcs!C12,0.25))))</f>
        <v>0</v>
      </c>
      <c r="D12" s="5">
        <f>IF(SuperCalcs!D12&lt;0.15,0,IF(SuperCalcs!D12&gt;5,0,IF(SuperCalcs!D12&lt;0.75,0.75,MROUND(SuperCalcs!D12,0.25))))</f>
        <v>0</v>
      </c>
      <c r="E12" s="5">
        <f>IF(SuperCalcs!E12&lt;0.15,0,IF(SuperCalcs!E12&gt;5,0,IF(SuperCalcs!E12&lt;0.75,0.75,MROUND(SuperCalcs!E12,0.25))))</f>
        <v>0</v>
      </c>
      <c r="F12" s="5">
        <f>IF(SuperCalcs!F12&lt;0.15,0,IF(SuperCalcs!F12&gt;5,0,IF(SuperCalcs!F12&lt;0.75,0.75,MROUND(SuperCalcs!F12,0.25))))</f>
        <v>0</v>
      </c>
      <c r="G12" s="5">
        <f>IF(SuperCalcs!G12&lt;0.15,0,IF(SuperCalcs!G12&gt;5,0,IF(SuperCalcs!G12&lt;0.75,0.75,MROUND(SuperCalcs!G12,0.25))))</f>
        <v>0.75</v>
      </c>
      <c r="H12" s="5">
        <f>IF(SuperCalcs!H12&lt;0.15,0,IF(SuperCalcs!H12&gt;5,0,IF(SuperCalcs!H12&lt;0.75,0.75,MROUND(SuperCalcs!H12,0.25))))</f>
        <v>1.25</v>
      </c>
      <c r="I12" s="5">
        <f>IF(SuperCalcs!I12&lt;0.15,0,IF(SuperCalcs!I12&gt;5,0,IF(SuperCalcs!I12&lt;0.75,0.75,MROUND(SuperCalcs!I12,0.25))))</f>
        <v>1.75</v>
      </c>
      <c r="J12" s="5">
        <f>IF(SuperCalcs!J12&lt;0.15,0,IF(SuperCalcs!J12&gt;5,0,IF(SuperCalcs!J12&lt;0.75,0.75,MROUND(SuperCalcs!J12,0.25))))</f>
        <v>2.5</v>
      </c>
      <c r="K12" s="5">
        <f>IF(SuperCalcs!K12&lt;0.15,0,IF(SuperCalcs!K12&gt;5,0,IF(SuperCalcs!K12&lt;0.75,0.75,MROUND(SuperCalcs!K12,0.25))))</f>
        <v>3.5</v>
      </c>
      <c r="L12" s="5">
        <f>IF(SuperCalcs!L12&lt;0.15,0,IF(SuperCalcs!L12&gt;5,0,IF(SuperCalcs!L12&lt;0.75,0.75,MROUND(SuperCalcs!L12,0.25))))</f>
        <v>4.25</v>
      </c>
      <c r="M12" s="5">
        <f>IF(SuperCalcs!M12&lt;0.15,0,IF(SuperCalcs!M12&gt;5,0,IF(SuperCalcs!M12&lt;0.75,0.75,MROUND(SuperCalcs!M12,0.25))))</f>
        <v>0</v>
      </c>
      <c r="N12" s="5">
        <f>IF(SuperCalcs!N12&lt;0.15,0,IF(SuperCalcs!N12&gt;5,0,IF(SuperCalcs!N12&lt;0.75,0.75,MROUND(SuperCalcs!N12,0.25))))</f>
        <v>0</v>
      </c>
      <c r="O12" s="5">
        <f>IF(SuperCalcs!O12&lt;0.15,0,IF(SuperCalcs!O12&gt;5,0,IF(SuperCalcs!O12&lt;0.75,0.75,MROUND(SuperCalcs!O12,0.25))))</f>
        <v>0</v>
      </c>
      <c r="P12" s="5">
        <f>IF(SuperCalcs!P12&lt;0.15,0,IF(SuperCalcs!P12&gt;5,0,IF(SuperCalcs!P12&lt;0.75,0.75,MROUND(SuperCalcs!P12,0.25))))</f>
        <v>0</v>
      </c>
      <c r="Q12" s="5">
        <f>IF(SuperCalcs!Q12&lt;0.15,0,IF(SuperCalcs!Q12&gt;5,0,IF(SuperCalcs!Q12&lt;0.75,0.75,MROUND(SuperCalcs!Q12,0.25))))</f>
        <v>0</v>
      </c>
      <c r="R12" s="5">
        <f>IF(SuperCalcs!R12&lt;0.15,0,IF(SuperCalcs!R12&gt;5,0,IF(SuperCalcs!R12&lt;0.75,0.75,MROUND(SuperCalcs!R12,0.25))))</f>
        <v>0</v>
      </c>
      <c r="S12" s="5">
        <f>IF(SuperCalcs!S12&lt;0.15,0,IF(SuperCalcs!S12&gt;5,0,IF(SuperCalcs!S12&lt;0.75,0.75,MROUND(SuperCalcs!S12,0.25))))</f>
        <v>0</v>
      </c>
    </row>
    <row r="13" spans="1:19" x14ac:dyDescent="0.25">
      <c r="A13" s="4">
        <v>3</v>
      </c>
      <c r="B13" s="4">
        <f t="shared" si="0"/>
        <v>1910.0775007055222</v>
      </c>
      <c r="C13" s="5">
        <f>IF(SuperCalcs!C13&lt;0.15,0,IF(SuperCalcs!C13&gt;5,0,IF(SuperCalcs!C13&lt;0.75,0.75,MROUND(SuperCalcs!C13,0.25))))</f>
        <v>0</v>
      </c>
      <c r="D13" s="5">
        <f>IF(SuperCalcs!D13&lt;0.15,0,IF(SuperCalcs!D13&gt;5,0,IF(SuperCalcs!D13&lt;0.75,0.75,MROUND(SuperCalcs!D13,0.25))))</f>
        <v>0</v>
      </c>
      <c r="E13" s="5">
        <f>IF(SuperCalcs!E13&lt;0.15,0,IF(SuperCalcs!E13&gt;5,0,IF(SuperCalcs!E13&lt;0.75,0.75,MROUND(SuperCalcs!E13,0.25))))</f>
        <v>0</v>
      </c>
      <c r="F13" s="5">
        <f>IF(SuperCalcs!F13&lt;0.15,0,IF(SuperCalcs!F13&gt;5,0,IF(SuperCalcs!F13&lt;0.75,0.75,MROUND(SuperCalcs!F13,0.25))))</f>
        <v>0.75</v>
      </c>
      <c r="G13" s="5">
        <f>IF(SuperCalcs!G13&lt;0.15,0,IF(SuperCalcs!G13&gt;5,0,IF(SuperCalcs!G13&lt;0.75,0.75,MROUND(SuperCalcs!G13,0.25))))</f>
        <v>1</v>
      </c>
      <c r="H13" s="5">
        <f>IF(SuperCalcs!H13&lt;0.15,0,IF(SuperCalcs!H13&gt;5,0,IF(SuperCalcs!H13&lt;0.75,0.75,MROUND(SuperCalcs!H13,0.25))))</f>
        <v>1.5</v>
      </c>
      <c r="I13" s="5">
        <f>IF(SuperCalcs!I13&lt;0.15,0,IF(SuperCalcs!I13&gt;5,0,IF(SuperCalcs!I13&lt;0.75,0.75,MROUND(SuperCalcs!I13,0.25))))</f>
        <v>2.25</v>
      </c>
      <c r="J13" s="5">
        <f>IF(SuperCalcs!J13&lt;0.15,0,IF(SuperCalcs!J13&gt;5,0,IF(SuperCalcs!J13&lt;0.75,0.75,MROUND(SuperCalcs!J13,0.25))))</f>
        <v>3.25</v>
      </c>
      <c r="K13" s="5">
        <f>IF(SuperCalcs!K13&lt;0.15,0,IF(SuperCalcs!K13&gt;5,0,IF(SuperCalcs!K13&lt;0.75,0.75,MROUND(SuperCalcs!K13,0.25))))</f>
        <v>4.25</v>
      </c>
      <c r="L13" s="5">
        <f>IF(SuperCalcs!L13&lt;0.15,0,IF(SuperCalcs!L13&gt;5,0,IF(SuperCalcs!L13&lt;0.75,0.75,MROUND(SuperCalcs!L13,0.25))))</f>
        <v>0</v>
      </c>
      <c r="M13" s="5">
        <f>IF(SuperCalcs!M13&lt;0.15,0,IF(SuperCalcs!M13&gt;5,0,IF(SuperCalcs!M13&lt;0.75,0.75,MROUND(SuperCalcs!M13,0.25))))</f>
        <v>0</v>
      </c>
      <c r="N13" s="5">
        <f>IF(SuperCalcs!N13&lt;0.15,0,IF(SuperCalcs!N13&gt;5,0,IF(SuperCalcs!N13&lt;0.75,0.75,MROUND(SuperCalcs!N13,0.25))))</f>
        <v>0</v>
      </c>
      <c r="O13" s="5">
        <f>IF(SuperCalcs!O13&lt;0.15,0,IF(SuperCalcs!O13&gt;5,0,IF(SuperCalcs!O13&lt;0.75,0.75,MROUND(SuperCalcs!O13,0.25))))</f>
        <v>0</v>
      </c>
      <c r="P13" s="5">
        <f>IF(SuperCalcs!P13&lt;0.15,0,IF(SuperCalcs!P13&gt;5,0,IF(SuperCalcs!P13&lt;0.75,0.75,MROUND(SuperCalcs!P13,0.25))))</f>
        <v>0</v>
      </c>
      <c r="Q13" s="5">
        <f>IF(SuperCalcs!Q13&lt;0.15,0,IF(SuperCalcs!Q13&gt;5,0,IF(SuperCalcs!Q13&lt;0.75,0.75,MROUND(SuperCalcs!Q13,0.25))))</f>
        <v>0</v>
      </c>
      <c r="R13" s="5">
        <f>IF(SuperCalcs!R13&lt;0.15,0,IF(SuperCalcs!R13&gt;5,0,IF(SuperCalcs!R13&lt;0.75,0.75,MROUND(SuperCalcs!R13,0.25))))</f>
        <v>0</v>
      </c>
      <c r="S13" s="5">
        <f>IF(SuperCalcs!S13&lt;0.15,0,IF(SuperCalcs!S13&gt;5,0,IF(SuperCalcs!S13&lt;0.75,0.75,MROUND(SuperCalcs!S13,0.25))))</f>
        <v>0</v>
      </c>
    </row>
    <row r="14" spans="1:19" x14ac:dyDescent="0.25">
      <c r="A14" s="4">
        <v>3.5</v>
      </c>
      <c r="B14" s="4">
        <f t="shared" si="0"/>
        <v>1637.2768266897024</v>
      </c>
      <c r="C14" s="5">
        <f>IF(SuperCalcs!C14&lt;0.15,0,IF(SuperCalcs!C14&gt;5,0,IF(SuperCalcs!C14&lt;0.75,0.75,MROUND(SuperCalcs!C14,0.25))))</f>
        <v>0</v>
      </c>
      <c r="D14" s="5">
        <f>IF(SuperCalcs!D14&lt;0.15,0,IF(SuperCalcs!D14&gt;5,0,IF(SuperCalcs!D14&lt;0.75,0.75,MROUND(SuperCalcs!D14,0.25))))</f>
        <v>0</v>
      </c>
      <c r="E14" s="5">
        <f>IF(SuperCalcs!E14&lt;0.15,0,IF(SuperCalcs!E14&gt;5,0,IF(SuperCalcs!E14&lt;0.75,0.75,MROUND(SuperCalcs!E14,0.25))))</f>
        <v>0</v>
      </c>
      <c r="F14" s="5">
        <f>IF(SuperCalcs!F14&lt;0.15,0,IF(SuperCalcs!F14&gt;5,0,IF(SuperCalcs!F14&lt;0.75,0.75,MROUND(SuperCalcs!F14,0.25))))</f>
        <v>0.75</v>
      </c>
      <c r="G14" s="5">
        <f>IF(SuperCalcs!G14&lt;0.15,0,IF(SuperCalcs!G14&gt;5,0,IF(SuperCalcs!G14&lt;0.75,0.75,MROUND(SuperCalcs!G14,0.25))))</f>
        <v>1.25</v>
      </c>
      <c r="H14" s="5">
        <f>IF(SuperCalcs!H14&lt;0.15,0,IF(SuperCalcs!H14&gt;5,0,IF(SuperCalcs!H14&lt;0.75,0.75,MROUND(SuperCalcs!H14,0.25))))</f>
        <v>2</v>
      </c>
      <c r="I14" s="5">
        <f>IF(SuperCalcs!I14&lt;0.15,0,IF(SuperCalcs!I14&gt;5,0,IF(SuperCalcs!I14&lt;0.75,0.75,MROUND(SuperCalcs!I14,0.25))))</f>
        <v>3</v>
      </c>
      <c r="J14" s="5">
        <f>IF(SuperCalcs!J14&lt;0.15,0,IF(SuperCalcs!J14&gt;5,0,IF(SuperCalcs!J14&lt;0.75,0.75,MROUND(SuperCalcs!J14,0.25))))</f>
        <v>4</v>
      </c>
      <c r="K14" s="5">
        <f>IF(SuperCalcs!K14&lt;0.15,0,IF(SuperCalcs!K14&gt;5,0,IF(SuperCalcs!K14&lt;0.75,0.75,MROUND(SuperCalcs!K14,0.25))))</f>
        <v>0</v>
      </c>
      <c r="L14" s="5">
        <f>IF(SuperCalcs!L14&lt;0.15,0,IF(SuperCalcs!L14&gt;5,0,IF(SuperCalcs!L14&lt;0.75,0.75,MROUND(SuperCalcs!L14,0.25))))</f>
        <v>0</v>
      </c>
      <c r="M14" s="5">
        <f>IF(SuperCalcs!M14&lt;0.15,0,IF(SuperCalcs!M14&gt;5,0,IF(SuperCalcs!M14&lt;0.75,0.75,MROUND(SuperCalcs!M14,0.25))))</f>
        <v>0</v>
      </c>
      <c r="N14" s="5">
        <f>IF(SuperCalcs!N14&lt;0.15,0,IF(SuperCalcs!N14&gt;5,0,IF(SuperCalcs!N14&lt;0.75,0.75,MROUND(SuperCalcs!N14,0.25))))</f>
        <v>0</v>
      </c>
      <c r="O14" s="5">
        <f>IF(SuperCalcs!O14&lt;0.15,0,IF(SuperCalcs!O14&gt;5,0,IF(SuperCalcs!O14&lt;0.75,0.75,MROUND(SuperCalcs!O14,0.25))))</f>
        <v>0</v>
      </c>
      <c r="P14" s="5">
        <f>IF(SuperCalcs!P14&lt;0.15,0,IF(SuperCalcs!P14&gt;5,0,IF(SuperCalcs!P14&lt;0.75,0.75,MROUND(SuperCalcs!P14,0.25))))</f>
        <v>0</v>
      </c>
      <c r="Q14" s="5">
        <f>IF(SuperCalcs!Q14&lt;0.15,0,IF(SuperCalcs!Q14&gt;5,0,IF(SuperCalcs!Q14&lt;0.75,0.75,MROUND(SuperCalcs!Q14,0.25))))</f>
        <v>0</v>
      </c>
      <c r="R14" s="5">
        <f>IF(SuperCalcs!R14&lt;0.15,0,IF(SuperCalcs!R14&gt;5,0,IF(SuperCalcs!R14&lt;0.75,0.75,MROUND(SuperCalcs!R14,0.25))))</f>
        <v>0</v>
      </c>
      <c r="S14" s="5">
        <f>IF(SuperCalcs!S14&lt;0.15,0,IF(SuperCalcs!S14&gt;5,0,IF(SuperCalcs!S14&lt;0.75,0.75,MROUND(SuperCalcs!S14,0.25))))</f>
        <v>0</v>
      </c>
    </row>
    <row r="15" spans="1:19" x14ac:dyDescent="0.25">
      <c r="A15" s="4">
        <v>4</v>
      </c>
      <c r="B15" s="4">
        <f t="shared" si="0"/>
        <v>1432.6854173921911</v>
      </c>
      <c r="C15" s="5">
        <f>IF(SuperCalcs!C15&lt;0.15,0,IF(SuperCalcs!C15&gt;5,0,IF(SuperCalcs!C15&lt;0.75,0.75,MROUND(SuperCalcs!C15,0.25))))</f>
        <v>0</v>
      </c>
      <c r="D15" s="5">
        <f>IF(SuperCalcs!D15&lt;0.15,0,IF(SuperCalcs!D15&gt;5,0,IF(SuperCalcs!D15&lt;0.75,0.75,MROUND(SuperCalcs!D15,0.25))))</f>
        <v>0</v>
      </c>
      <c r="E15" s="5">
        <f>IF(SuperCalcs!E15&lt;0.15,0,IF(SuperCalcs!E15&gt;5,0,IF(SuperCalcs!E15&lt;0.75,0.75,MROUND(SuperCalcs!E15,0.25))))</f>
        <v>0</v>
      </c>
      <c r="F15" s="5">
        <f>IF(SuperCalcs!F15&lt;0.15,0,IF(SuperCalcs!F15&gt;5,0,IF(SuperCalcs!F15&lt;0.75,0.75,MROUND(SuperCalcs!F15,0.25))))</f>
        <v>0.75</v>
      </c>
      <c r="G15" s="5">
        <f>IF(SuperCalcs!G15&lt;0.15,0,IF(SuperCalcs!G15&gt;5,0,IF(SuperCalcs!G15&lt;0.75,0.75,MROUND(SuperCalcs!G15,0.25))))</f>
        <v>1.5</v>
      </c>
      <c r="H15" s="5">
        <f>IF(SuperCalcs!H15&lt;0.15,0,IF(SuperCalcs!H15&gt;5,0,IF(SuperCalcs!H15&lt;0.75,0.75,MROUND(SuperCalcs!H15,0.25))))</f>
        <v>2.5</v>
      </c>
      <c r="I15" s="5">
        <f>IF(SuperCalcs!I15&lt;0.15,0,IF(SuperCalcs!I15&gt;5,0,IF(SuperCalcs!I15&lt;0.75,0.75,MROUND(SuperCalcs!I15,0.25))))</f>
        <v>3.5</v>
      </c>
      <c r="J15" s="5">
        <f>IF(SuperCalcs!J15&lt;0.15,0,IF(SuperCalcs!J15&gt;5,0,IF(SuperCalcs!J15&lt;0.75,0.75,MROUND(SuperCalcs!J15,0.25))))</f>
        <v>4.75</v>
      </c>
      <c r="K15" s="5">
        <f>IF(SuperCalcs!K15&lt;0.15,0,IF(SuperCalcs!K15&gt;5,0,IF(SuperCalcs!K15&lt;0.75,0.75,MROUND(SuperCalcs!K15,0.25))))</f>
        <v>0</v>
      </c>
      <c r="L15" s="5">
        <f>IF(SuperCalcs!L15&lt;0.15,0,IF(SuperCalcs!L15&gt;5,0,IF(SuperCalcs!L15&lt;0.75,0.75,MROUND(SuperCalcs!L15,0.25))))</f>
        <v>0</v>
      </c>
      <c r="M15" s="5">
        <f>IF(SuperCalcs!M15&lt;0.15,0,IF(SuperCalcs!M15&gt;5,0,IF(SuperCalcs!M15&lt;0.75,0.75,MROUND(SuperCalcs!M15,0.25))))</f>
        <v>0</v>
      </c>
      <c r="N15" s="5">
        <f>IF(SuperCalcs!N15&lt;0.15,0,IF(SuperCalcs!N15&gt;5,0,IF(SuperCalcs!N15&lt;0.75,0.75,MROUND(SuperCalcs!N15,0.25))))</f>
        <v>0</v>
      </c>
      <c r="O15" s="5">
        <f>IF(SuperCalcs!O15&lt;0.15,0,IF(SuperCalcs!O15&gt;5,0,IF(SuperCalcs!O15&lt;0.75,0.75,MROUND(SuperCalcs!O15,0.25))))</f>
        <v>0</v>
      </c>
      <c r="P15" s="5">
        <f>IF(SuperCalcs!P15&lt;0.15,0,IF(SuperCalcs!P15&gt;5,0,IF(SuperCalcs!P15&lt;0.75,0.75,MROUND(SuperCalcs!P15,0.25))))</f>
        <v>0</v>
      </c>
      <c r="Q15" s="5">
        <f>IF(SuperCalcs!Q15&lt;0.15,0,IF(SuperCalcs!Q15&gt;5,0,IF(SuperCalcs!Q15&lt;0.75,0.75,MROUND(SuperCalcs!Q15,0.25))))</f>
        <v>0</v>
      </c>
      <c r="R15" s="5">
        <f>IF(SuperCalcs!R15&lt;0.15,0,IF(SuperCalcs!R15&gt;5,0,IF(SuperCalcs!R15&lt;0.75,0.75,MROUND(SuperCalcs!R15,0.25))))</f>
        <v>0</v>
      </c>
      <c r="S15" s="5">
        <f>IF(SuperCalcs!S15&lt;0.15,0,IF(SuperCalcs!S15&gt;5,0,IF(SuperCalcs!S15&lt;0.75,0.75,MROUND(SuperCalcs!S15,0.25))))</f>
        <v>0</v>
      </c>
    </row>
    <row r="16" spans="1:19" x14ac:dyDescent="0.25">
      <c r="A16" s="4">
        <v>4.5</v>
      </c>
      <c r="B16" s="4">
        <f t="shared" si="0"/>
        <v>1273.5668528564227</v>
      </c>
      <c r="C16" s="5">
        <f>IF(SuperCalcs!C16&lt;0.15,0,IF(SuperCalcs!C16&gt;5,0,IF(SuperCalcs!C16&lt;0.75,0.75,MROUND(SuperCalcs!C16,0.25))))</f>
        <v>0</v>
      </c>
      <c r="D16" s="5">
        <f>IF(SuperCalcs!D16&lt;0.15,0,IF(SuperCalcs!D16&gt;5,0,IF(SuperCalcs!D16&lt;0.75,0.75,MROUND(SuperCalcs!D16,0.25))))</f>
        <v>0</v>
      </c>
      <c r="E16" s="5">
        <f>IF(SuperCalcs!E16&lt;0.15,0,IF(SuperCalcs!E16&gt;5,0,IF(SuperCalcs!E16&lt;0.75,0.75,MROUND(SuperCalcs!E16,0.25))))</f>
        <v>0.75</v>
      </c>
      <c r="F16" s="5">
        <f>IF(SuperCalcs!F16&lt;0.15,0,IF(SuperCalcs!F16&gt;5,0,IF(SuperCalcs!F16&lt;0.75,0.75,MROUND(SuperCalcs!F16,0.25))))</f>
        <v>1</v>
      </c>
      <c r="G16" s="5">
        <f>IF(SuperCalcs!G16&lt;0.15,0,IF(SuperCalcs!G16&gt;5,0,IF(SuperCalcs!G16&lt;0.75,0.75,MROUND(SuperCalcs!G16,0.25))))</f>
        <v>1.75</v>
      </c>
      <c r="H16" s="5">
        <f>IF(SuperCalcs!H16&lt;0.15,0,IF(SuperCalcs!H16&gt;5,0,IF(SuperCalcs!H16&lt;0.75,0.75,MROUND(SuperCalcs!H16,0.25))))</f>
        <v>2.75</v>
      </c>
      <c r="I16" s="5">
        <f>IF(SuperCalcs!I16&lt;0.15,0,IF(SuperCalcs!I16&gt;5,0,IF(SuperCalcs!I16&lt;0.75,0.75,MROUND(SuperCalcs!I16,0.25))))</f>
        <v>4</v>
      </c>
      <c r="J16" s="5">
        <f>IF(SuperCalcs!J16&lt;0.15,0,IF(SuperCalcs!J16&gt;5,0,IF(SuperCalcs!J16&lt;0.75,0.75,MROUND(SuperCalcs!J16,0.25))))</f>
        <v>0</v>
      </c>
      <c r="K16" s="5">
        <f>IF(SuperCalcs!K16&lt;0.15,0,IF(SuperCalcs!K16&gt;5,0,IF(SuperCalcs!K16&lt;0.75,0.75,MROUND(SuperCalcs!K16,0.25))))</f>
        <v>0</v>
      </c>
      <c r="L16" s="5">
        <f>IF(SuperCalcs!L16&lt;0.15,0,IF(SuperCalcs!L16&gt;5,0,IF(SuperCalcs!L16&lt;0.75,0.75,MROUND(SuperCalcs!L16,0.25))))</f>
        <v>0</v>
      </c>
      <c r="M16" s="5">
        <f>IF(SuperCalcs!M16&lt;0.15,0,IF(SuperCalcs!M16&gt;5,0,IF(SuperCalcs!M16&lt;0.75,0.75,MROUND(SuperCalcs!M16,0.25))))</f>
        <v>0</v>
      </c>
      <c r="N16" s="5">
        <f>IF(SuperCalcs!N16&lt;0.15,0,IF(SuperCalcs!N16&gt;5,0,IF(SuperCalcs!N16&lt;0.75,0.75,MROUND(SuperCalcs!N16,0.25))))</f>
        <v>0</v>
      </c>
      <c r="O16" s="5">
        <f>IF(SuperCalcs!O16&lt;0.15,0,IF(SuperCalcs!O16&gt;5,0,IF(SuperCalcs!O16&lt;0.75,0.75,MROUND(SuperCalcs!O16,0.25))))</f>
        <v>0</v>
      </c>
      <c r="P16" s="5">
        <f>IF(SuperCalcs!P16&lt;0.15,0,IF(SuperCalcs!P16&gt;5,0,IF(SuperCalcs!P16&lt;0.75,0.75,MROUND(SuperCalcs!P16,0.25))))</f>
        <v>0</v>
      </c>
      <c r="Q16" s="5">
        <f>IF(SuperCalcs!Q16&lt;0.15,0,IF(SuperCalcs!Q16&gt;5,0,IF(SuperCalcs!Q16&lt;0.75,0.75,MROUND(SuperCalcs!Q16,0.25))))</f>
        <v>0</v>
      </c>
      <c r="R16" s="5">
        <f>IF(SuperCalcs!R16&lt;0.15,0,IF(SuperCalcs!R16&gt;5,0,IF(SuperCalcs!R16&lt;0.75,0.75,MROUND(SuperCalcs!R16,0.25))))</f>
        <v>0</v>
      </c>
      <c r="S16" s="5">
        <f>IF(SuperCalcs!S16&lt;0.15,0,IF(SuperCalcs!S16&gt;5,0,IF(SuperCalcs!S16&lt;0.75,0.75,MROUND(SuperCalcs!S16,0.25))))</f>
        <v>0</v>
      </c>
    </row>
    <row r="17" spans="1:19" x14ac:dyDescent="0.25">
      <c r="A17" s="4">
        <v>5</v>
      </c>
      <c r="B17" s="4">
        <f t="shared" si="0"/>
        <v>1146.2792813026674</v>
      </c>
      <c r="C17" s="5">
        <f>IF(SuperCalcs!C17&lt;0.15,0,IF(SuperCalcs!C17&gt;5,0,IF(SuperCalcs!C17&lt;0.75,0.75,MROUND(SuperCalcs!C17,0.25))))</f>
        <v>0</v>
      </c>
      <c r="D17" s="5">
        <f>IF(SuperCalcs!D17&lt;0.15,0,IF(SuperCalcs!D17&gt;5,0,IF(SuperCalcs!D17&lt;0.75,0.75,MROUND(SuperCalcs!D17,0.25))))</f>
        <v>0</v>
      </c>
      <c r="E17" s="5">
        <f>IF(SuperCalcs!E17&lt;0.15,0,IF(SuperCalcs!E17&gt;5,0,IF(SuperCalcs!E17&lt;0.75,0.75,MROUND(SuperCalcs!E17,0.25))))</f>
        <v>0.75</v>
      </c>
      <c r="F17" s="5">
        <f>IF(SuperCalcs!F17&lt;0.15,0,IF(SuperCalcs!F17&gt;5,0,IF(SuperCalcs!F17&lt;0.75,0.75,MROUND(SuperCalcs!F17,0.25))))</f>
        <v>1.25</v>
      </c>
      <c r="G17" s="5">
        <f>IF(SuperCalcs!G17&lt;0.15,0,IF(SuperCalcs!G17&gt;5,0,IF(SuperCalcs!G17&lt;0.75,0.75,MROUND(SuperCalcs!G17,0.25))))</f>
        <v>2.25</v>
      </c>
      <c r="H17" s="5">
        <f>IF(SuperCalcs!H17&lt;0.15,0,IF(SuperCalcs!H17&gt;5,0,IF(SuperCalcs!H17&lt;0.75,0.75,MROUND(SuperCalcs!H17,0.25))))</f>
        <v>3.25</v>
      </c>
      <c r="I17" s="5">
        <f>IF(SuperCalcs!I17&lt;0.15,0,IF(SuperCalcs!I17&gt;5,0,IF(SuperCalcs!I17&lt;0.75,0.75,MROUND(SuperCalcs!I17,0.25))))</f>
        <v>4.5</v>
      </c>
      <c r="J17" s="5">
        <f>IF(SuperCalcs!J17&lt;0.15,0,IF(SuperCalcs!J17&gt;5,0,IF(SuperCalcs!J17&lt;0.75,0.75,MROUND(SuperCalcs!J17,0.25))))</f>
        <v>0</v>
      </c>
      <c r="K17" s="5">
        <f>IF(SuperCalcs!K17&lt;0.15,0,IF(SuperCalcs!K17&gt;5,0,IF(SuperCalcs!K17&lt;0.75,0.75,MROUND(SuperCalcs!K17,0.25))))</f>
        <v>0</v>
      </c>
      <c r="L17" s="5">
        <f>IF(SuperCalcs!L17&lt;0.15,0,IF(SuperCalcs!L17&gt;5,0,IF(SuperCalcs!L17&lt;0.75,0.75,MROUND(SuperCalcs!L17,0.25))))</f>
        <v>0</v>
      </c>
      <c r="M17" s="5">
        <f>IF(SuperCalcs!M17&lt;0.15,0,IF(SuperCalcs!M17&gt;5,0,IF(SuperCalcs!M17&lt;0.75,0.75,MROUND(SuperCalcs!M17,0.25))))</f>
        <v>0</v>
      </c>
      <c r="N17" s="5">
        <f>IF(SuperCalcs!N17&lt;0.15,0,IF(SuperCalcs!N17&gt;5,0,IF(SuperCalcs!N17&lt;0.75,0.75,MROUND(SuperCalcs!N17,0.25))))</f>
        <v>0</v>
      </c>
      <c r="O17" s="5">
        <f>IF(SuperCalcs!O17&lt;0.15,0,IF(SuperCalcs!O17&gt;5,0,IF(SuperCalcs!O17&lt;0.75,0.75,MROUND(SuperCalcs!O17,0.25))))</f>
        <v>0</v>
      </c>
      <c r="P17" s="5">
        <f>IF(SuperCalcs!P17&lt;0.15,0,IF(SuperCalcs!P17&gt;5,0,IF(SuperCalcs!P17&lt;0.75,0.75,MROUND(SuperCalcs!P17,0.25))))</f>
        <v>0</v>
      </c>
      <c r="Q17" s="5">
        <f>IF(SuperCalcs!Q17&lt;0.15,0,IF(SuperCalcs!Q17&gt;5,0,IF(SuperCalcs!Q17&lt;0.75,0.75,MROUND(SuperCalcs!Q17,0.25))))</f>
        <v>0</v>
      </c>
      <c r="R17" s="5">
        <f>IF(SuperCalcs!R17&lt;0.15,0,IF(SuperCalcs!R17&gt;5,0,IF(SuperCalcs!R17&lt;0.75,0.75,MROUND(SuperCalcs!R17,0.25))))</f>
        <v>0</v>
      </c>
      <c r="S17" s="5">
        <f>IF(SuperCalcs!S17&lt;0.15,0,IF(SuperCalcs!S17&gt;5,0,IF(SuperCalcs!S17&lt;0.75,0.75,MROUND(SuperCalcs!S17,0.25))))</f>
        <v>0</v>
      </c>
    </row>
    <row r="18" spans="1:19" x14ac:dyDescent="0.25">
      <c r="A18" s="4">
        <v>5.5</v>
      </c>
      <c r="B18" s="4">
        <f t="shared" si="0"/>
        <v>1042.1415245022863</v>
      </c>
      <c r="C18" s="5">
        <f>IF(SuperCalcs!C18&lt;0.15,0,IF(SuperCalcs!C18&gt;5,0,IF(SuperCalcs!C18&lt;0.75,0.75,MROUND(SuperCalcs!C18,0.25))))</f>
        <v>0</v>
      </c>
      <c r="D18" s="5">
        <f>IF(SuperCalcs!D18&lt;0.15,0,IF(SuperCalcs!D18&gt;5,0,IF(SuperCalcs!D18&lt;0.75,0.75,MROUND(SuperCalcs!D18,0.25))))</f>
        <v>0</v>
      </c>
      <c r="E18" s="5">
        <f>IF(SuperCalcs!E18&lt;0.15,0,IF(SuperCalcs!E18&gt;5,0,IF(SuperCalcs!E18&lt;0.75,0.75,MROUND(SuperCalcs!E18,0.25))))</f>
        <v>0.75</v>
      </c>
      <c r="F18" s="5">
        <f>IF(SuperCalcs!F18&lt;0.15,0,IF(SuperCalcs!F18&gt;5,0,IF(SuperCalcs!F18&lt;0.75,0.75,MROUND(SuperCalcs!F18,0.25))))</f>
        <v>1.5</v>
      </c>
      <c r="G18" s="5">
        <f>IF(SuperCalcs!G18&lt;0.15,0,IF(SuperCalcs!G18&gt;5,0,IF(SuperCalcs!G18&lt;0.75,0.75,MROUND(SuperCalcs!G18,0.25))))</f>
        <v>2.5</v>
      </c>
      <c r="H18" s="5">
        <f>IF(SuperCalcs!H18&lt;0.15,0,IF(SuperCalcs!H18&gt;5,0,IF(SuperCalcs!H18&lt;0.75,0.75,MROUND(SuperCalcs!H18,0.25))))</f>
        <v>3.75</v>
      </c>
      <c r="I18" s="5">
        <f>IF(SuperCalcs!I18&lt;0.15,0,IF(SuperCalcs!I18&gt;5,0,IF(SuperCalcs!I18&lt;0.75,0.75,MROUND(SuperCalcs!I18,0.25))))</f>
        <v>0</v>
      </c>
      <c r="J18" s="5">
        <f>IF(SuperCalcs!J18&lt;0.15,0,IF(SuperCalcs!J18&gt;5,0,IF(SuperCalcs!J18&lt;0.75,0.75,MROUND(SuperCalcs!J18,0.25))))</f>
        <v>0</v>
      </c>
      <c r="K18" s="5">
        <f>IF(SuperCalcs!K18&lt;0.15,0,IF(SuperCalcs!K18&gt;5,0,IF(SuperCalcs!K18&lt;0.75,0.75,MROUND(SuperCalcs!K18,0.25))))</f>
        <v>0</v>
      </c>
      <c r="L18" s="5">
        <f>IF(SuperCalcs!L18&lt;0.15,0,IF(SuperCalcs!L18&gt;5,0,IF(SuperCalcs!L18&lt;0.75,0.75,MROUND(SuperCalcs!L18,0.25))))</f>
        <v>0</v>
      </c>
      <c r="M18" s="5">
        <f>IF(SuperCalcs!M18&lt;0.15,0,IF(SuperCalcs!M18&gt;5,0,IF(SuperCalcs!M18&lt;0.75,0.75,MROUND(SuperCalcs!M18,0.25))))</f>
        <v>0</v>
      </c>
      <c r="N18" s="5">
        <f>IF(SuperCalcs!N18&lt;0.15,0,IF(SuperCalcs!N18&gt;5,0,IF(SuperCalcs!N18&lt;0.75,0.75,MROUND(SuperCalcs!N18,0.25))))</f>
        <v>0</v>
      </c>
      <c r="O18" s="5">
        <f>IF(SuperCalcs!O18&lt;0.15,0,IF(SuperCalcs!O18&gt;5,0,IF(SuperCalcs!O18&lt;0.75,0.75,MROUND(SuperCalcs!O18,0.25))))</f>
        <v>0</v>
      </c>
      <c r="P18" s="5">
        <f>IF(SuperCalcs!P18&lt;0.15,0,IF(SuperCalcs!P18&gt;5,0,IF(SuperCalcs!P18&lt;0.75,0.75,MROUND(SuperCalcs!P18,0.25))))</f>
        <v>0</v>
      </c>
      <c r="Q18" s="5">
        <f>IF(SuperCalcs!Q18&lt;0.15,0,IF(SuperCalcs!Q18&gt;5,0,IF(SuperCalcs!Q18&lt;0.75,0.75,MROUND(SuperCalcs!Q18,0.25))))</f>
        <v>0</v>
      </c>
      <c r="R18" s="5">
        <f>IF(SuperCalcs!R18&lt;0.15,0,IF(SuperCalcs!R18&gt;5,0,IF(SuperCalcs!R18&lt;0.75,0.75,MROUND(SuperCalcs!R18,0.25))))</f>
        <v>0</v>
      </c>
      <c r="S18" s="5">
        <f>IF(SuperCalcs!S18&lt;0.15,0,IF(SuperCalcs!S18&gt;5,0,IF(SuperCalcs!S18&lt;0.75,0.75,MROUND(SuperCalcs!S18,0.25))))</f>
        <v>0</v>
      </c>
    </row>
    <row r="19" spans="1:19" x14ac:dyDescent="0.25">
      <c r="A19" s="4">
        <v>6</v>
      </c>
      <c r="B19" s="4">
        <f t="shared" si="0"/>
        <v>955.36613046486991</v>
      </c>
      <c r="C19" s="5">
        <f>IF(SuperCalcs!C19&lt;0.15,0,IF(SuperCalcs!C19&gt;5,0,IF(SuperCalcs!C19&lt;0.75,0.75,MROUND(SuperCalcs!C19,0.25))))</f>
        <v>0</v>
      </c>
      <c r="D19" s="5">
        <f>IF(SuperCalcs!D19&lt;0.15,0,IF(SuperCalcs!D19&gt;5,0,IF(SuperCalcs!D19&lt;0.75,0.75,MROUND(SuperCalcs!D19,0.25))))</f>
        <v>0</v>
      </c>
      <c r="E19" s="5">
        <f>IF(SuperCalcs!E19&lt;0.15,0,IF(SuperCalcs!E19&gt;5,0,IF(SuperCalcs!E19&lt;0.75,0.75,MROUND(SuperCalcs!E19,0.25))))</f>
        <v>0.75</v>
      </c>
      <c r="F19" s="5">
        <f>IF(SuperCalcs!F19&lt;0.15,0,IF(SuperCalcs!F19&gt;5,0,IF(SuperCalcs!F19&lt;0.75,0.75,MROUND(SuperCalcs!F19,0.25))))</f>
        <v>1.75</v>
      </c>
      <c r="G19" s="5">
        <f>IF(SuperCalcs!G19&lt;0.15,0,IF(SuperCalcs!G19&gt;5,0,IF(SuperCalcs!G19&lt;0.75,0.75,MROUND(SuperCalcs!G19,0.25))))</f>
        <v>2.75</v>
      </c>
      <c r="H19" s="5">
        <f>IF(SuperCalcs!H19&lt;0.15,0,IF(SuperCalcs!H19&gt;5,0,IF(SuperCalcs!H19&lt;0.75,0.75,MROUND(SuperCalcs!H19,0.25))))</f>
        <v>4.25</v>
      </c>
      <c r="I19" s="5">
        <f>IF(SuperCalcs!I19&lt;0.15,0,IF(SuperCalcs!I19&gt;5,0,IF(SuperCalcs!I19&lt;0.75,0.75,MROUND(SuperCalcs!I19,0.25))))</f>
        <v>0</v>
      </c>
      <c r="J19" s="5">
        <f>IF(SuperCalcs!J19&lt;0.15,0,IF(SuperCalcs!J19&gt;5,0,IF(SuperCalcs!J19&lt;0.75,0.75,MROUND(SuperCalcs!J19,0.25))))</f>
        <v>0</v>
      </c>
      <c r="K19" s="5">
        <f>IF(SuperCalcs!K19&lt;0.15,0,IF(SuperCalcs!K19&gt;5,0,IF(SuperCalcs!K19&lt;0.75,0.75,MROUND(SuperCalcs!K19,0.25))))</f>
        <v>0</v>
      </c>
      <c r="L19" s="5">
        <f>IF(SuperCalcs!L19&lt;0.15,0,IF(SuperCalcs!L19&gt;5,0,IF(SuperCalcs!L19&lt;0.75,0.75,MROUND(SuperCalcs!L19,0.25))))</f>
        <v>0</v>
      </c>
      <c r="M19" s="5">
        <f>IF(SuperCalcs!M19&lt;0.15,0,IF(SuperCalcs!M19&gt;5,0,IF(SuperCalcs!M19&lt;0.75,0.75,MROUND(SuperCalcs!M19,0.25))))</f>
        <v>0</v>
      </c>
      <c r="N19" s="5">
        <f>IF(SuperCalcs!N19&lt;0.15,0,IF(SuperCalcs!N19&gt;5,0,IF(SuperCalcs!N19&lt;0.75,0.75,MROUND(SuperCalcs!N19,0.25))))</f>
        <v>0</v>
      </c>
      <c r="O19" s="5">
        <f>IF(SuperCalcs!O19&lt;0.15,0,IF(SuperCalcs!O19&gt;5,0,IF(SuperCalcs!O19&lt;0.75,0.75,MROUND(SuperCalcs!O19,0.25))))</f>
        <v>0</v>
      </c>
      <c r="P19" s="5">
        <f>IF(SuperCalcs!P19&lt;0.15,0,IF(SuperCalcs!P19&gt;5,0,IF(SuperCalcs!P19&lt;0.75,0.75,MROUND(SuperCalcs!P19,0.25))))</f>
        <v>0</v>
      </c>
      <c r="Q19" s="5">
        <f>IF(SuperCalcs!Q19&lt;0.15,0,IF(SuperCalcs!Q19&gt;5,0,IF(SuperCalcs!Q19&lt;0.75,0.75,MROUND(SuperCalcs!Q19,0.25))))</f>
        <v>0</v>
      </c>
      <c r="R19" s="5">
        <f>IF(SuperCalcs!R19&lt;0.15,0,IF(SuperCalcs!R19&gt;5,0,IF(SuperCalcs!R19&lt;0.75,0.75,MROUND(SuperCalcs!R19,0.25))))</f>
        <v>0</v>
      </c>
      <c r="S19" s="5">
        <f>IF(SuperCalcs!S19&lt;0.15,0,IF(SuperCalcs!S19&gt;5,0,IF(SuperCalcs!S19&lt;0.75,0.75,MROUND(SuperCalcs!S19,0.25))))</f>
        <v>0</v>
      </c>
    </row>
    <row r="20" spans="1:19" x14ac:dyDescent="0.25">
      <c r="A20" s="4">
        <v>6.5</v>
      </c>
      <c r="B20" s="4">
        <f t="shared" si="0"/>
        <v>881.94640180824467</v>
      </c>
      <c r="C20" s="5">
        <f>IF(SuperCalcs!C20&lt;0.15,0,IF(SuperCalcs!C20&gt;5,0,IF(SuperCalcs!C20&lt;0.75,0.75,MROUND(SuperCalcs!C20,0.25))))</f>
        <v>0</v>
      </c>
      <c r="D20" s="5">
        <f>IF(SuperCalcs!D20&lt;0.15,0,IF(SuperCalcs!D20&gt;5,0,IF(SuperCalcs!D20&lt;0.75,0.75,MROUND(SuperCalcs!D20,0.25))))</f>
        <v>0</v>
      </c>
      <c r="E20" s="5">
        <f>IF(SuperCalcs!E20&lt;0.15,0,IF(SuperCalcs!E20&gt;5,0,IF(SuperCalcs!E20&lt;0.75,0.75,MROUND(SuperCalcs!E20,0.25))))</f>
        <v>0.75</v>
      </c>
      <c r="F20" s="5">
        <f>IF(SuperCalcs!F20&lt;0.15,0,IF(SuperCalcs!F20&gt;5,0,IF(SuperCalcs!F20&lt;0.75,0.75,MROUND(SuperCalcs!F20,0.25))))</f>
        <v>1.75</v>
      </c>
      <c r="G20" s="5">
        <f>IF(SuperCalcs!G20&lt;0.15,0,IF(SuperCalcs!G20&gt;5,0,IF(SuperCalcs!G20&lt;0.75,0.75,MROUND(SuperCalcs!G20,0.25))))</f>
        <v>3</v>
      </c>
      <c r="H20" s="5">
        <f>IF(SuperCalcs!H20&lt;0.15,0,IF(SuperCalcs!H20&gt;5,0,IF(SuperCalcs!H20&lt;0.75,0.75,MROUND(SuperCalcs!H20,0.25))))</f>
        <v>4.5</v>
      </c>
      <c r="I20" s="5">
        <f>IF(SuperCalcs!I20&lt;0.15,0,IF(SuperCalcs!I20&gt;5,0,IF(SuperCalcs!I20&lt;0.75,0.75,MROUND(SuperCalcs!I20,0.25))))</f>
        <v>0</v>
      </c>
      <c r="J20" s="5">
        <f>IF(SuperCalcs!J20&lt;0.15,0,IF(SuperCalcs!J20&gt;5,0,IF(SuperCalcs!J20&lt;0.75,0.75,MROUND(SuperCalcs!J20,0.25))))</f>
        <v>0</v>
      </c>
      <c r="K20" s="5">
        <f>IF(SuperCalcs!K20&lt;0.15,0,IF(SuperCalcs!K20&gt;5,0,IF(SuperCalcs!K20&lt;0.75,0.75,MROUND(SuperCalcs!K20,0.25))))</f>
        <v>0</v>
      </c>
      <c r="L20" s="5">
        <f>IF(SuperCalcs!L20&lt;0.15,0,IF(SuperCalcs!L20&gt;5,0,IF(SuperCalcs!L20&lt;0.75,0.75,MROUND(SuperCalcs!L20,0.25))))</f>
        <v>0</v>
      </c>
      <c r="M20" s="5">
        <f>IF(SuperCalcs!M20&lt;0.15,0,IF(SuperCalcs!M20&gt;5,0,IF(SuperCalcs!M20&lt;0.75,0.75,MROUND(SuperCalcs!M20,0.25))))</f>
        <v>0</v>
      </c>
      <c r="N20" s="5">
        <f>IF(SuperCalcs!N20&lt;0.15,0,IF(SuperCalcs!N20&gt;5,0,IF(SuperCalcs!N20&lt;0.75,0.75,MROUND(SuperCalcs!N20,0.25))))</f>
        <v>0</v>
      </c>
      <c r="O20" s="5">
        <f>IF(SuperCalcs!O20&lt;0.15,0,IF(SuperCalcs!O20&gt;5,0,IF(SuperCalcs!O20&lt;0.75,0.75,MROUND(SuperCalcs!O20,0.25))))</f>
        <v>0</v>
      </c>
      <c r="P20" s="5">
        <f>IF(SuperCalcs!P20&lt;0.15,0,IF(SuperCalcs!P20&gt;5,0,IF(SuperCalcs!P20&lt;0.75,0.75,MROUND(SuperCalcs!P20,0.25))))</f>
        <v>0</v>
      </c>
      <c r="Q20" s="5">
        <f>IF(SuperCalcs!Q20&lt;0.15,0,IF(SuperCalcs!Q20&gt;5,0,IF(SuperCalcs!Q20&lt;0.75,0.75,MROUND(SuperCalcs!Q20,0.25))))</f>
        <v>0</v>
      </c>
      <c r="R20" s="5">
        <f>IF(SuperCalcs!R20&lt;0.15,0,IF(SuperCalcs!R20&gt;5,0,IF(SuperCalcs!R20&lt;0.75,0.75,MROUND(SuperCalcs!R20,0.25))))</f>
        <v>0</v>
      </c>
      <c r="S20" s="5">
        <f>IF(SuperCalcs!S20&lt;0.15,0,IF(SuperCalcs!S20&gt;5,0,IF(SuperCalcs!S20&lt;0.75,0.75,MROUND(SuperCalcs!S20,0.25))))</f>
        <v>0</v>
      </c>
    </row>
    <row r="21" spans="1:19" x14ac:dyDescent="0.25">
      <c r="A21" s="4">
        <v>7</v>
      </c>
      <c r="B21" s="4">
        <f t="shared" si="0"/>
        <v>819.02041196991308</v>
      </c>
      <c r="C21" s="5">
        <f>IF(SuperCalcs!C21&lt;0.15,0,IF(SuperCalcs!C21&gt;5,0,IF(SuperCalcs!C21&lt;0.75,0.75,MROUND(SuperCalcs!C21,0.25))))</f>
        <v>0</v>
      </c>
      <c r="D21" s="5">
        <f>IF(SuperCalcs!D21&lt;0.15,0,IF(SuperCalcs!D21&gt;5,0,IF(SuperCalcs!D21&lt;0.75,0.75,MROUND(SuperCalcs!D21,0.25))))</f>
        <v>0</v>
      </c>
      <c r="E21" s="5">
        <f>IF(SuperCalcs!E21&lt;0.15,0,IF(SuperCalcs!E21&gt;5,0,IF(SuperCalcs!E21&lt;0.75,0.75,MROUND(SuperCalcs!E21,0.25))))</f>
        <v>1</v>
      </c>
      <c r="F21" s="5">
        <f>IF(SuperCalcs!F21&lt;0.15,0,IF(SuperCalcs!F21&gt;5,0,IF(SuperCalcs!F21&lt;0.75,0.75,MROUND(SuperCalcs!F21,0.25))))</f>
        <v>2</v>
      </c>
      <c r="G21" s="5">
        <f>IF(SuperCalcs!G21&lt;0.15,0,IF(SuperCalcs!G21&gt;5,0,IF(SuperCalcs!G21&lt;0.75,0.75,MROUND(SuperCalcs!G21,0.25))))</f>
        <v>3.5</v>
      </c>
      <c r="H21" s="5">
        <f>IF(SuperCalcs!H21&lt;0.15,0,IF(SuperCalcs!H21&gt;5,0,IF(SuperCalcs!H21&lt;0.75,0.75,MROUND(SuperCalcs!H21,0.25))))</f>
        <v>0</v>
      </c>
      <c r="I21" s="5">
        <f>IF(SuperCalcs!I21&lt;0.15,0,IF(SuperCalcs!I21&gt;5,0,IF(SuperCalcs!I21&lt;0.75,0.75,MROUND(SuperCalcs!I21,0.25))))</f>
        <v>0</v>
      </c>
      <c r="J21" s="5">
        <f>IF(SuperCalcs!J21&lt;0.15,0,IF(SuperCalcs!J21&gt;5,0,IF(SuperCalcs!J21&lt;0.75,0.75,MROUND(SuperCalcs!J21,0.25))))</f>
        <v>0</v>
      </c>
      <c r="K21" s="5">
        <f>IF(SuperCalcs!K21&lt;0.15,0,IF(SuperCalcs!K21&gt;5,0,IF(SuperCalcs!K21&lt;0.75,0.75,MROUND(SuperCalcs!K21,0.25))))</f>
        <v>0</v>
      </c>
      <c r="L21" s="5">
        <f>IF(SuperCalcs!L21&lt;0.15,0,IF(SuperCalcs!L21&gt;5,0,IF(SuperCalcs!L21&lt;0.75,0.75,MROUND(SuperCalcs!L21,0.25))))</f>
        <v>0</v>
      </c>
      <c r="M21" s="5">
        <f>IF(SuperCalcs!M21&lt;0.15,0,IF(SuperCalcs!M21&gt;5,0,IF(SuperCalcs!M21&lt;0.75,0.75,MROUND(SuperCalcs!M21,0.25))))</f>
        <v>0</v>
      </c>
      <c r="N21" s="5">
        <f>IF(SuperCalcs!N21&lt;0.15,0,IF(SuperCalcs!N21&gt;5,0,IF(SuperCalcs!N21&lt;0.75,0.75,MROUND(SuperCalcs!N21,0.25))))</f>
        <v>0</v>
      </c>
      <c r="O21" s="5">
        <f>IF(SuperCalcs!O21&lt;0.15,0,IF(SuperCalcs!O21&gt;5,0,IF(SuperCalcs!O21&lt;0.75,0.75,MROUND(SuperCalcs!O21,0.25))))</f>
        <v>0</v>
      </c>
      <c r="P21" s="5">
        <f>IF(SuperCalcs!P21&lt;0.15,0,IF(SuperCalcs!P21&gt;5,0,IF(SuperCalcs!P21&lt;0.75,0.75,MROUND(SuperCalcs!P21,0.25))))</f>
        <v>0</v>
      </c>
      <c r="Q21" s="5">
        <f>IF(SuperCalcs!Q21&lt;0.15,0,IF(SuperCalcs!Q21&gt;5,0,IF(SuperCalcs!Q21&lt;0.75,0.75,MROUND(SuperCalcs!Q21,0.25))))</f>
        <v>0</v>
      </c>
      <c r="R21" s="5">
        <f>IF(SuperCalcs!R21&lt;0.15,0,IF(SuperCalcs!R21&gt;5,0,IF(SuperCalcs!R21&lt;0.75,0.75,MROUND(SuperCalcs!R21,0.25))))</f>
        <v>0</v>
      </c>
      <c r="S21" s="5">
        <f>IF(SuperCalcs!S21&lt;0.15,0,IF(SuperCalcs!S21&gt;5,0,IF(SuperCalcs!S21&lt;0.75,0.75,MROUND(SuperCalcs!S21,0.25))))</f>
        <v>0</v>
      </c>
    </row>
    <row r="22" spans="1:19" x14ac:dyDescent="0.25">
      <c r="A22" s="4">
        <v>7.5</v>
      </c>
      <c r="B22" s="4">
        <f t="shared" si="0"/>
        <v>764.48941493392567</v>
      </c>
      <c r="C22" s="5">
        <f>IF(SuperCalcs!C22&lt;0.15,0,IF(SuperCalcs!C22&gt;5,0,IF(SuperCalcs!C22&lt;0.75,0.75,MROUND(SuperCalcs!C22,0.25))))</f>
        <v>0</v>
      </c>
      <c r="D22" s="5">
        <f>IF(SuperCalcs!D22&lt;0.15,0,IF(SuperCalcs!D22&gt;5,0,IF(SuperCalcs!D22&lt;0.75,0.75,MROUND(SuperCalcs!D22,0.25))))</f>
        <v>0.75</v>
      </c>
      <c r="E22" s="5">
        <f>IF(SuperCalcs!E22&lt;0.15,0,IF(SuperCalcs!E22&gt;5,0,IF(SuperCalcs!E22&lt;0.75,0.75,MROUND(SuperCalcs!E22,0.25))))</f>
        <v>1</v>
      </c>
      <c r="F22" s="5">
        <f>IF(SuperCalcs!F22&lt;0.15,0,IF(SuperCalcs!F22&gt;5,0,IF(SuperCalcs!F22&lt;0.75,0.75,MROUND(SuperCalcs!F22,0.25))))</f>
        <v>2.25</v>
      </c>
      <c r="G22" s="5">
        <f>IF(SuperCalcs!G22&lt;0.15,0,IF(SuperCalcs!G22&gt;5,0,IF(SuperCalcs!G22&lt;0.75,0.75,MROUND(SuperCalcs!G22,0.25))))</f>
        <v>3.75</v>
      </c>
      <c r="H22" s="5">
        <f>IF(SuperCalcs!H22&lt;0.15,0,IF(SuperCalcs!H22&gt;5,0,IF(SuperCalcs!H22&lt;0.75,0.75,MROUND(SuperCalcs!H22,0.25))))</f>
        <v>0</v>
      </c>
      <c r="I22" s="5">
        <f>IF(SuperCalcs!I22&lt;0.15,0,IF(SuperCalcs!I22&gt;5,0,IF(SuperCalcs!I22&lt;0.75,0.75,MROUND(SuperCalcs!I22,0.25))))</f>
        <v>0</v>
      </c>
      <c r="J22" s="5">
        <f>IF(SuperCalcs!J22&lt;0.15,0,IF(SuperCalcs!J22&gt;5,0,IF(SuperCalcs!J22&lt;0.75,0.75,MROUND(SuperCalcs!J22,0.25))))</f>
        <v>0</v>
      </c>
      <c r="K22" s="5">
        <f>IF(SuperCalcs!K22&lt;0.15,0,IF(SuperCalcs!K22&gt;5,0,IF(SuperCalcs!K22&lt;0.75,0.75,MROUND(SuperCalcs!K22,0.25))))</f>
        <v>0</v>
      </c>
      <c r="L22" s="5">
        <f>IF(SuperCalcs!L22&lt;0.15,0,IF(SuperCalcs!L22&gt;5,0,IF(SuperCalcs!L22&lt;0.75,0.75,MROUND(SuperCalcs!L22,0.25))))</f>
        <v>0</v>
      </c>
      <c r="M22" s="5">
        <f>IF(SuperCalcs!M22&lt;0.15,0,IF(SuperCalcs!M22&gt;5,0,IF(SuperCalcs!M22&lt;0.75,0.75,MROUND(SuperCalcs!M22,0.25))))</f>
        <v>0</v>
      </c>
      <c r="N22" s="5">
        <f>IF(SuperCalcs!N22&lt;0.15,0,IF(SuperCalcs!N22&gt;5,0,IF(SuperCalcs!N22&lt;0.75,0.75,MROUND(SuperCalcs!N22,0.25))))</f>
        <v>0</v>
      </c>
      <c r="O22" s="5">
        <f>IF(SuperCalcs!O22&lt;0.15,0,IF(SuperCalcs!O22&gt;5,0,IF(SuperCalcs!O22&lt;0.75,0.75,MROUND(SuperCalcs!O22,0.25))))</f>
        <v>0</v>
      </c>
      <c r="P22" s="5">
        <f>IF(SuperCalcs!P22&lt;0.15,0,IF(SuperCalcs!P22&gt;5,0,IF(SuperCalcs!P22&lt;0.75,0.75,MROUND(SuperCalcs!P22,0.25))))</f>
        <v>0</v>
      </c>
      <c r="Q22" s="5">
        <f>IF(SuperCalcs!Q22&lt;0.15,0,IF(SuperCalcs!Q22&gt;5,0,IF(SuperCalcs!Q22&lt;0.75,0.75,MROUND(SuperCalcs!Q22,0.25))))</f>
        <v>0</v>
      </c>
      <c r="R22" s="5">
        <f>IF(SuperCalcs!R22&lt;0.15,0,IF(SuperCalcs!R22&gt;5,0,IF(SuperCalcs!R22&lt;0.75,0.75,MROUND(SuperCalcs!R22,0.25))))</f>
        <v>0</v>
      </c>
      <c r="S22" s="5">
        <f>IF(SuperCalcs!S22&lt;0.15,0,IF(SuperCalcs!S22&gt;5,0,IF(SuperCalcs!S22&lt;0.75,0.75,MROUND(SuperCalcs!S22,0.25))))</f>
        <v>0</v>
      </c>
    </row>
    <row r="23" spans="1:19" x14ac:dyDescent="0.25">
      <c r="A23" s="4">
        <v>8</v>
      </c>
      <c r="B23" s="4">
        <f t="shared" si="0"/>
        <v>716.77935131018376</v>
      </c>
      <c r="C23" s="5">
        <f>IF(SuperCalcs!C23&lt;0.15,0,IF(SuperCalcs!C23&gt;5,0,IF(SuperCalcs!C23&lt;0.75,0.75,MROUND(SuperCalcs!C23,0.25))))</f>
        <v>0</v>
      </c>
      <c r="D23" s="5">
        <f>IF(SuperCalcs!D23&lt;0.15,0,IF(SuperCalcs!D23&gt;5,0,IF(SuperCalcs!D23&lt;0.75,0.75,MROUND(SuperCalcs!D23,0.25))))</f>
        <v>0.75</v>
      </c>
      <c r="E23" s="5">
        <f>IF(SuperCalcs!E23&lt;0.15,0,IF(SuperCalcs!E23&gt;5,0,IF(SuperCalcs!E23&lt;0.75,0.75,MROUND(SuperCalcs!E23,0.25))))</f>
        <v>1.25</v>
      </c>
      <c r="F23" s="5">
        <f>IF(SuperCalcs!F23&lt;0.15,0,IF(SuperCalcs!F23&gt;5,0,IF(SuperCalcs!F23&lt;0.75,0.75,MROUND(SuperCalcs!F23,0.25))))</f>
        <v>2.5</v>
      </c>
      <c r="G23" s="5">
        <f>IF(SuperCalcs!G23&lt;0.15,0,IF(SuperCalcs!G23&gt;5,0,IF(SuperCalcs!G23&lt;0.75,0.75,MROUND(SuperCalcs!G23,0.25))))</f>
        <v>4</v>
      </c>
      <c r="H23" s="5">
        <f>IF(SuperCalcs!H23&lt;0.15,0,IF(SuperCalcs!H23&gt;5,0,IF(SuperCalcs!H23&lt;0.75,0.75,MROUND(SuperCalcs!H23,0.25))))</f>
        <v>0</v>
      </c>
      <c r="I23" s="5">
        <f>IF(SuperCalcs!I23&lt;0.15,0,IF(SuperCalcs!I23&gt;5,0,IF(SuperCalcs!I23&lt;0.75,0.75,MROUND(SuperCalcs!I23,0.25))))</f>
        <v>0</v>
      </c>
      <c r="J23" s="5">
        <f>IF(SuperCalcs!J23&lt;0.15,0,IF(SuperCalcs!J23&gt;5,0,IF(SuperCalcs!J23&lt;0.75,0.75,MROUND(SuperCalcs!J23,0.25))))</f>
        <v>0</v>
      </c>
      <c r="K23" s="5">
        <f>IF(SuperCalcs!K23&lt;0.15,0,IF(SuperCalcs!K23&gt;5,0,IF(SuperCalcs!K23&lt;0.75,0.75,MROUND(SuperCalcs!K23,0.25))))</f>
        <v>0</v>
      </c>
      <c r="L23" s="5">
        <f>IF(SuperCalcs!L23&lt;0.15,0,IF(SuperCalcs!L23&gt;5,0,IF(SuperCalcs!L23&lt;0.75,0.75,MROUND(SuperCalcs!L23,0.25))))</f>
        <v>0</v>
      </c>
      <c r="M23" s="5">
        <f>IF(SuperCalcs!M23&lt;0.15,0,IF(SuperCalcs!M23&gt;5,0,IF(SuperCalcs!M23&lt;0.75,0.75,MROUND(SuperCalcs!M23,0.25))))</f>
        <v>0</v>
      </c>
      <c r="N23" s="5">
        <f>IF(SuperCalcs!N23&lt;0.15,0,IF(SuperCalcs!N23&gt;5,0,IF(SuperCalcs!N23&lt;0.75,0.75,MROUND(SuperCalcs!N23,0.25))))</f>
        <v>0</v>
      </c>
      <c r="O23" s="5">
        <f>IF(SuperCalcs!O23&lt;0.15,0,IF(SuperCalcs!O23&gt;5,0,IF(SuperCalcs!O23&lt;0.75,0.75,MROUND(SuperCalcs!O23,0.25))))</f>
        <v>0</v>
      </c>
      <c r="P23" s="5">
        <f>IF(SuperCalcs!P23&lt;0.15,0,IF(SuperCalcs!P23&gt;5,0,IF(SuperCalcs!P23&lt;0.75,0.75,MROUND(SuperCalcs!P23,0.25))))</f>
        <v>0</v>
      </c>
      <c r="Q23" s="5">
        <f>IF(SuperCalcs!Q23&lt;0.15,0,IF(SuperCalcs!Q23&gt;5,0,IF(SuperCalcs!Q23&lt;0.75,0.75,MROUND(SuperCalcs!Q23,0.25))))</f>
        <v>0</v>
      </c>
      <c r="R23" s="5">
        <f>IF(SuperCalcs!R23&lt;0.15,0,IF(SuperCalcs!R23&gt;5,0,IF(SuperCalcs!R23&lt;0.75,0.75,MROUND(SuperCalcs!R23,0.25))))</f>
        <v>0</v>
      </c>
      <c r="S23" s="5">
        <f>IF(SuperCalcs!S23&lt;0.15,0,IF(SuperCalcs!S23&gt;5,0,IF(SuperCalcs!S23&lt;0.75,0.75,MROUND(SuperCalcs!S23,0.25))))</f>
        <v>0</v>
      </c>
    </row>
    <row r="24" spans="1:19" x14ac:dyDescent="0.25">
      <c r="A24" s="4">
        <v>8.5</v>
      </c>
      <c r="B24" s="4">
        <f t="shared" si="0"/>
        <v>674.68652873870144</v>
      </c>
      <c r="C24" s="5">
        <f>IF(SuperCalcs!C24&lt;0.15,0,IF(SuperCalcs!C24&gt;5,0,IF(SuperCalcs!C24&lt;0.75,0.75,MROUND(SuperCalcs!C24,0.25))))</f>
        <v>0</v>
      </c>
      <c r="D24" s="5">
        <f>IF(SuperCalcs!D24&lt;0.15,0,IF(SuperCalcs!D24&gt;5,0,IF(SuperCalcs!D24&lt;0.75,0.75,MROUND(SuperCalcs!D24,0.25))))</f>
        <v>0.75</v>
      </c>
      <c r="E24" s="5">
        <f>IF(SuperCalcs!E24&lt;0.15,0,IF(SuperCalcs!E24&gt;5,0,IF(SuperCalcs!E24&lt;0.75,0.75,MROUND(SuperCalcs!E24,0.25))))</f>
        <v>1.5</v>
      </c>
      <c r="F24" s="5">
        <f>IF(SuperCalcs!F24&lt;0.15,0,IF(SuperCalcs!F24&gt;5,0,IF(SuperCalcs!F24&lt;0.75,0.75,MROUND(SuperCalcs!F24,0.25))))</f>
        <v>2.75</v>
      </c>
      <c r="G24" s="5">
        <f>IF(SuperCalcs!G24&lt;0.15,0,IF(SuperCalcs!G24&gt;5,0,IF(SuperCalcs!G24&lt;0.75,0.75,MROUND(SuperCalcs!G24,0.25))))</f>
        <v>4.25</v>
      </c>
      <c r="H24" s="5">
        <f>IF(SuperCalcs!H24&lt;0.15,0,IF(SuperCalcs!H24&gt;5,0,IF(SuperCalcs!H24&lt;0.75,0.75,MROUND(SuperCalcs!H24,0.25))))</f>
        <v>0</v>
      </c>
      <c r="I24" s="5">
        <f>IF(SuperCalcs!I24&lt;0.15,0,IF(SuperCalcs!I24&gt;5,0,IF(SuperCalcs!I24&lt;0.75,0.75,MROUND(SuperCalcs!I24,0.25))))</f>
        <v>0</v>
      </c>
      <c r="J24" s="5">
        <f>IF(SuperCalcs!J24&lt;0.15,0,IF(SuperCalcs!J24&gt;5,0,IF(SuperCalcs!J24&lt;0.75,0.75,MROUND(SuperCalcs!J24,0.25))))</f>
        <v>0</v>
      </c>
      <c r="K24" s="5">
        <f>IF(SuperCalcs!K24&lt;0.15,0,IF(SuperCalcs!K24&gt;5,0,IF(SuperCalcs!K24&lt;0.75,0.75,MROUND(SuperCalcs!K24,0.25))))</f>
        <v>0</v>
      </c>
      <c r="L24" s="5">
        <f>IF(SuperCalcs!L24&lt;0.15,0,IF(SuperCalcs!L24&gt;5,0,IF(SuperCalcs!L24&lt;0.75,0.75,MROUND(SuperCalcs!L24,0.25))))</f>
        <v>0</v>
      </c>
      <c r="M24" s="5">
        <f>IF(SuperCalcs!M24&lt;0.15,0,IF(SuperCalcs!M24&gt;5,0,IF(SuperCalcs!M24&lt;0.75,0.75,MROUND(SuperCalcs!M24,0.25))))</f>
        <v>0</v>
      </c>
      <c r="N24" s="5">
        <f>IF(SuperCalcs!N24&lt;0.15,0,IF(SuperCalcs!N24&gt;5,0,IF(SuperCalcs!N24&lt;0.75,0.75,MROUND(SuperCalcs!N24,0.25))))</f>
        <v>0</v>
      </c>
      <c r="O24" s="5">
        <f>IF(SuperCalcs!O24&lt;0.15,0,IF(SuperCalcs!O24&gt;5,0,IF(SuperCalcs!O24&lt;0.75,0.75,MROUND(SuperCalcs!O24,0.25))))</f>
        <v>0</v>
      </c>
      <c r="P24" s="5">
        <f>IF(SuperCalcs!P24&lt;0.15,0,IF(SuperCalcs!P24&gt;5,0,IF(SuperCalcs!P24&lt;0.75,0.75,MROUND(SuperCalcs!P24,0.25))))</f>
        <v>0</v>
      </c>
      <c r="Q24" s="5">
        <f>IF(SuperCalcs!Q24&lt;0.15,0,IF(SuperCalcs!Q24&gt;5,0,IF(SuperCalcs!Q24&lt;0.75,0.75,MROUND(SuperCalcs!Q24,0.25))))</f>
        <v>0</v>
      </c>
      <c r="R24" s="5">
        <f>IF(SuperCalcs!R24&lt;0.15,0,IF(SuperCalcs!R24&gt;5,0,IF(SuperCalcs!R24&lt;0.75,0.75,MROUND(SuperCalcs!R24,0.25))))</f>
        <v>0</v>
      </c>
      <c r="S24" s="5">
        <f>IF(SuperCalcs!S24&lt;0.15,0,IF(SuperCalcs!S24&gt;5,0,IF(SuperCalcs!S24&lt;0.75,0.75,MROUND(SuperCalcs!S24,0.25))))</f>
        <v>0</v>
      </c>
    </row>
    <row r="25" spans="1:19" x14ac:dyDescent="0.25">
      <c r="A25" s="4">
        <v>9</v>
      </c>
      <c r="B25" s="4">
        <f t="shared" si="0"/>
        <v>637.27474215911877</v>
      </c>
      <c r="C25" s="5">
        <f>IF(SuperCalcs!C25&lt;0.15,0,IF(SuperCalcs!C25&gt;5,0,IF(SuperCalcs!C25&lt;0.75,0.75,MROUND(SuperCalcs!C25,0.25))))</f>
        <v>0</v>
      </c>
      <c r="D25" s="5">
        <f>IF(SuperCalcs!D25&lt;0.15,0,IF(SuperCalcs!D25&gt;5,0,IF(SuperCalcs!D25&lt;0.75,0.75,MROUND(SuperCalcs!D25,0.25))))</f>
        <v>0.75</v>
      </c>
      <c r="E25" s="5">
        <f>IF(SuperCalcs!E25&lt;0.15,0,IF(SuperCalcs!E25&gt;5,0,IF(SuperCalcs!E25&lt;0.75,0.75,MROUND(SuperCalcs!E25,0.25))))</f>
        <v>1.5</v>
      </c>
      <c r="F25" s="5">
        <f>IF(SuperCalcs!F25&lt;0.15,0,IF(SuperCalcs!F25&gt;5,0,IF(SuperCalcs!F25&lt;0.75,0.75,MROUND(SuperCalcs!F25,0.25))))</f>
        <v>3</v>
      </c>
      <c r="G25" s="5">
        <f>IF(SuperCalcs!G25&lt;0.15,0,IF(SuperCalcs!G25&gt;5,0,IF(SuperCalcs!G25&lt;0.75,0.75,MROUND(SuperCalcs!G25,0.25))))</f>
        <v>4.75</v>
      </c>
      <c r="H25" s="5">
        <f>IF(SuperCalcs!H25&lt;0.15,0,IF(SuperCalcs!H25&gt;5,0,IF(SuperCalcs!H25&lt;0.75,0.75,MROUND(SuperCalcs!H25,0.25))))</f>
        <v>0</v>
      </c>
      <c r="I25" s="5">
        <f>IF(SuperCalcs!I25&lt;0.15,0,IF(SuperCalcs!I25&gt;5,0,IF(SuperCalcs!I25&lt;0.75,0.75,MROUND(SuperCalcs!I25,0.25))))</f>
        <v>0</v>
      </c>
      <c r="J25" s="5">
        <f>IF(SuperCalcs!J25&lt;0.15,0,IF(SuperCalcs!J25&gt;5,0,IF(SuperCalcs!J25&lt;0.75,0.75,MROUND(SuperCalcs!J25,0.25))))</f>
        <v>0</v>
      </c>
      <c r="K25" s="5">
        <f>IF(SuperCalcs!K25&lt;0.15,0,IF(SuperCalcs!K25&gt;5,0,IF(SuperCalcs!K25&lt;0.75,0.75,MROUND(SuperCalcs!K25,0.25))))</f>
        <v>0</v>
      </c>
      <c r="L25" s="5">
        <f>IF(SuperCalcs!L25&lt;0.15,0,IF(SuperCalcs!L25&gt;5,0,IF(SuperCalcs!L25&lt;0.75,0.75,MROUND(SuperCalcs!L25,0.25))))</f>
        <v>0</v>
      </c>
      <c r="M25" s="5">
        <f>IF(SuperCalcs!M25&lt;0.15,0,IF(SuperCalcs!M25&gt;5,0,IF(SuperCalcs!M25&lt;0.75,0.75,MROUND(SuperCalcs!M25,0.25))))</f>
        <v>0</v>
      </c>
      <c r="N25" s="5">
        <f>IF(SuperCalcs!N25&lt;0.15,0,IF(SuperCalcs!N25&gt;5,0,IF(SuperCalcs!N25&lt;0.75,0.75,MROUND(SuperCalcs!N25,0.25))))</f>
        <v>0</v>
      </c>
      <c r="O25" s="5">
        <f>IF(SuperCalcs!O25&lt;0.15,0,IF(SuperCalcs!O25&gt;5,0,IF(SuperCalcs!O25&lt;0.75,0.75,MROUND(SuperCalcs!O25,0.25))))</f>
        <v>0</v>
      </c>
      <c r="P25" s="5">
        <f>IF(SuperCalcs!P25&lt;0.15,0,IF(SuperCalcs!P25&gt;5,0,IF(SuperCalcs!P25&lt;0.75,0.75,MROUND(SuperCalcs!P25,0.25))))</f>
        <v>0</v>
      </c>
      <c r="Q25" s="5">
        <f>IF(SuperCalcs!Q25&lt;0.15,0,IF(SuperCalcs!Q25&gt;5,0,IF(SuperCalcs!Q25&lt;0.75,0.75,MROUND(SuperCalcs!Q25,0.25))))</f>
        <v>0</v>
      </c>
      <c r="R25" s="5">
        <f>IF(SuperCalcs!R25&lt;0.15,0,IF(SuperCalcs!R25&gt;5,0,IF(SuperCalcs!R25&lt;0.75,0.75,MROUND(SuperCalcs!R25,0.25))))</f>
        <v>0</v>
      </c>
      <c r="S25" s="5">
        <f>IF(SuperCalcs!S25&lt;0.15,0,IF(SuperCalcs!S25&gt;5,0,IF(SuperCalcs!S25&lt;0.75,0.75,MROUND(SuperCalcs!S25,0.25))))</f>
        <v>0</v>
      </c>
    </row>
    <row r="26" spans="1:19" x14ac:dyDescent="0.25">
      <c r="A26" s="4">
        <v>9.5</v>
      </c>
      <c r="B26" s="4">
        <f t="shared" si="0"/>
        <v>603.80488241616581</v>
      </c>
      <c r="C26" s="5">
        <f>IF(SuperCalcs!C26&lt;0.15,0,IF(SuperCalcs!C26&gt;5,0,IF(SuperCalcs!C26&lt;0.75,0.75,MROUND(SuperCalcs!C26,0.25))))</f>
        <v>0</v>
      </c>
      <c r="D26" s="5">
        <f>IF(SuperCalcs!D26&lt;0.15,0,IF(SuperCalcs!D26&gt;5,0,IF(SuperCalcs!D26&lt;0.75,0.75,MROUND(SuperCalcs!D26,0.25))))</f>
        <v>0.75</v>
      </c>
      <c r="E26" s="5">
        <f>IF(SuperCalcs!E26&lt;0.15,0,IF(SuperCalcs!E26&gt;5,0,IF(SuperCalcs!E26&lt;0.75,0.75,MROUND(SuperCalcs!E26,0.25))))</f>
        <v>1.75</v>
      </c>
      <c r="F26" s="5">
        <f>IF(SuperCalcs!F26&lt;0.15,0,IF(SuperCalcs!F26&gt;5,0,IF(SuperCalcs!F26&lt;0.75,0.75,MROUND(SuperCalcs!F26,0.25))))</f>
        <v>3.25</v>
      </c>
      <c r="G26" s="5">
        <f>IF(SuperCalcs!G26&lt;0.15,0,IF(SuperCalcs!G26&gt;5,0,IF(SuperCalcs!G26&lt;0.75,0.75,MROUND(SuperCalcs!G26,0.25))))</f>
        <v>5</v>
      </c>
      <c r="H26" s="5">
        <f>IF(SuperCalcs!H26&lt;0.15,0,IF(SuperCalcs!H26&gt;5,0,IF(SuperCalcs!H26&lt;0.75,0.75,MROUND(SuperCalcs!H26,0.25))))</f>
        <v>0</v>
      </c>
      <c r="I26" s="5">
        <f>IF(SuperCalcs!I26&lt;0.15,0,IF(SuperCalcs!I26&gt;5,0,IF(SuperCalcs!I26&lt;0.75,0.75,MROUND(SuperCalcs!I26,0.25))))</f>
        <v>0</v>
      </c>
      <c r="J26" s="5">
        <f>IF(SuperCalcs!J26&lt;0.15,0,IF(SuperCalcs!J26&gt;5,0,IF(SuperCalcs!J26&lt;0.75,0.75,MROUND(SuperCalcs!J26,0.25))))</f>
        <v>0</v>
      </c>
      <c r="K26" s="5">
        <f>IF(SuperCalcs!K26&lt;0.15,0,IF(SuperCalcs!K26&gt;5,0,IF(SuperCalcs!K26&lt;0.75,0.75,MROUND(SuperCalcs!K26,0.25))))</f>
        <v>0</v>
      </c>
      <c r="L26" s="5">
        <f>IF(SuperCalcs!L26&lt;0.15,0,IF(SuperCalcs!L26&gt;5,0,IF(SuperCalcs!L26&lt;0.75,0.75,MROUND(SuperCalcs!L26,0.25))))</f>
        <v>0</v>
      </c>
      <c r="M26" s="5">
        <f>IF(SuperCalcs!M26&lt;0.15,0,IF(SuperCalcs!M26&gt;5,0,IF(SuperCalcs!M26&lt;0.75,0.75,MROUND(SuperCalcs!M26,0.25))))</f>
        <v>0</v>
      </c>
      <c r="N26" s="5">
        <f>IF(SuperCalcs!N26&lt;0.15,0,IF(SuperCalcs!N26&gt;5,0,IF(SuperCalcs!N26&lt;0.75,0.75,MROUND(SuperCalcs!N26,0.25))))</f>
        <v>0</v>
      </c>
      <c r="O26" s="5">
        <f>IF(SuperCalcs!O26&lt;0.15,0,IF(SuperCalcs!O26&gt;5,0,IF(SuperCalcs!O26&lt;0.75,0.75,MROUND(SuperCalcs!O26,0.25))))</f>
        <v>0</v>
      </c>
      <c r="P26" s="5">
        <f>IF(SuperCalcs!P26&lt;0.15,0,IF(SuperCalcs!P26&gt;5,0,IF(SuperCalcs!P26&lt;0.75,0.75,MROUND(SuperCalcs!P26,0.25))))</f>
        <v>0</v>
      </c>
      <c r="Q26" s="5">
        <f>IF(SuperCalcs!Q26&lt;0.15,0,IF(SuperCalcs!Q26&gt;5,0,IF(SuperCalcs!Q26&lt;0.75,0.75,MROUND(SuperCalcs!Q26,0.25))))</f>
        <v>0</v>
      </c>
      <c r="R26" s="5">
        <f>IF(SuperCalcs!R26&lt;0.15,0,IF(SuperCalcs!R26&gt;5,0,IF(SuperCalcs!R26&lt;0.75,0.75,MROUND(SuperCalcs!R26,0.25))))</f>
        <v>0</v>
      </c>
      <c r="S26" s="5">
        <f>IF(SuperCalcs!S26&lt;0.15,0,IF(SuperCalcs!S26&gt;5,0,IF(SuperCalcs!S26&lt;0.75,0.75,MROUND(SuperCalcs!S26,0.25))))</f>
        <v>0</v>
      </c>
    </row>
    <row r="27" spans="1:19" x14ac:dyDescent="0.25">
      <c r="A27" s="4">
        <v>10</v>
      </c>
      <c r="B27" s="4">
        <f t="shared" si="0"/>
        <v>573.68566228349277</v>
      </c>
      <c r="C27" s="5">
        <f>IF(SuperCalcs!C27&lt;0.15,0,IF(SuperCalcs!C27&gt;5,0,IF(SuperCalcs!C27&lt;0.75,0.75,MROUND(SuperCalcs!C27,0.25))))</f>
        <v>0</v>
      </c>
      <c r="D27" s="5">
        <f>IF(SuperCalcs!D27&lt;0.15,0,IF(SuperCalcs!D27&gt;5,0,IF(SuperCalcs!D27&lt;0.75,0.75,MROUND(SuperCalcs!D27,0.25))))</f>
        <v>0.75</v>
      </c>
      <c r="E27" s="5">
        <f>IF(SuperCalcs!E27&lt;0.15,0,IF(SuperCalcs!E27&gt;5,0,IF(SuperCalcs!E27&lt;0.75,0.75,MROUND(SuperCalcs!E27,0.25))))</f>
        <v>1.75</v>
      </c>
      <c r="F27" s="5">
        <f>IF(SuperCalcs!F27&lt;0.15,0,IF(SuperCalcs!F27&gt;5,0,IF(SuperCalcs!F27&lt;0.75,0.75,MROUND(SuperCalcs!F27,0.25))))</f>
        <v>3.5</v>
      </c>
      <c r="G27" s="5">
        <f>IF(SuperCalcs!G27&lt;0.15,0,IF(SuperCalcs!G27&gt;5,0,IF(SuperCalcs!G27&lt;0.75,0.75,MROUND(SuperCalcs!G27,0.25))))</f>
        <v>0</v>
      </c>
      <c r="H27" s="5">
        <f>IF(SuperCalcs!H27&lt;0.15,0,IF(SuperCalcs!H27&gt;5,0,IF(SuperCalcs!H27&lt;0.75,0.75,MROUND(SuperCalcs!H27,0.25))))</f>
        <v>0</v>
      </c>
      <c r="I27" s="5">
        <f>IF(SuperCalcs!I27&lt;0.15,0,IF(SuperCalcs!I27&gt;5,0,IF(SuperCalcs!I27&lt;0.75,0.75,MROUND(SuperCalcs!I27,0.25))))</f>
        <v>0</v>
      </c>
      <c r="J27" s="5">
        <f>IF(SuperCalcs!J27&lt;0.15,0,IF(SuperCalcs!J27&gt;5,0,IF(SuperCalcs!J27&lt;0.75,0.75,MROUND(SuperCalcs!J27,0.25))))</f>
        <v>0</v>
      </c>
      <c r="K27" s="5">
        <f>IF(SuperCalcs!K27&lt;0.15,0,IF(SuperCalcs!K27&gt;5,0,IF(SuperCalcs!K27&lt;0.75,0.75,MROUND(SuperCalcs!K27,0.25))))</f>
        <v>0</v>
      </c>
      <c r="L27" s="5">
        <f>IF(SuperCalcs!L27&lt;0.15,0,IF(SuperCalcs!L27&gt;5,0,IF(SuperCalcs!L27&lt;0.75,0.75,MROUND(SuperCalcs!L27,0.25))))</f>
        <v>0</v>
      </c>
      <c r="M27" s="5">
        <f>IF(SuperCalcs!M27&lt;0.15,0,IF(SuperCalcs!M27&gt;5,0,IF(SuperCalcs!M27&lt;0.75,0.75,MROUND(SuperCalcs!M27,0.25))))</f>
        <v>0</v>
      </c>
      <c r="N27" s="5">
        <f>IF(SuperCalcs!N27&lt;0.15,0,IF(SuperCalcs!N27&gt;5,0,IF(SuperCalcs!N27&lt;0.75,0.75,MROUND(SuperCalcs!N27,0.25))))</f>
        <v>0</v>
      </c>
      <c r="O27" s="5">
        <f>IF(SuperCalcs!O27&lt;0.15,0,IF(SuperCalcs!O27&gt;5,0,IF(SuperCalcs!O27&lt;0.75,0.75,MROUND(SuperCalcs!O27,0.25))))</f>
        <v>0</v>
      </c>
      <c r="P27" s="5">
        <f>IF(SuperCalcs!P27&lt;0.15,0,IF(SuperCalcs!P27&gt;5,0,IF(SuperCalcs!P27&lt;0.75,0.75,MROUND(SuperCalcs!P27,0.25))))</f>
        <v>0</v>
      </c>
      <c r="Q27" s="5">
        <f>IF(SuperCalcs!Q27&lt;0.15,0,IF(SuperCalcs!Q27&gt;5,0,IF(SuperCalcs!Q27&lt;0.75,0.75,MROUND(SuperCalcs!Q27,0.25))))</f>
        <v>0</v>
      </c>
      <c r="R27" s="5">
        <f>IF(SuperCalcs!R27&lt;0.15,0,IF(SuperCalcs!R27&gt;5,0,IF(SuperCalcs!R27&lt;0.75,0.75,MROUND(SuperCalcs!R27,0.25))))</f>
        <v>0</v>
      </c>
      <c r="S27" s="5">
        <f>IF(SuperCalcs!S27&lt;0.15,0,IF(SuperCalcs!S27&gt;5,0,IF(SuperCalcs!S27&lt;0.75,0.75,MROUND(SuperCalcs!S27,0.25))))</f>
        <v>0</v>
      </c>
    </row>
    <row r="28" spans="1:19" x14ac:dyDescent="0.25">
      <c r="A28" s="4">
        <v>10.5</v>
      </c>
      <c r="B28" s="4">
        <f t="shared" si="0"/>
        <v>546.43842076641147</v>
      </c>
      <c r="C28" s="5">
        <f>IF(SuperCalcs!C28&lt;0.15,0,IF(SuperCalcs!C28&gt;5,0,IF(SuperCalcs!C28&lt;0.75,0.75,MROUND(SuperCalcs!C28,0.25))))</f>
        <v>0</v>
      </c>
      <c r="D28" s="5">
        <f>IF(SuperCalcs!D28&lt;0.15,0,IF(SuperCalcs!D28&gt;5,0,IF(SuperCalcs!D28&lt;0.75,0.75,MROUND(SuperCalcs!D28,0.25))))</f>
        <v>0.75</v>
      </c>
      <c r="E28" s="5">
        <f>IF(SuperCalcs!E28&lt;0.15,0,IF(SuperCalcs!E28&gt;5,0,IF(SuperCalcs!E28&lt;0.75,0.75,MROUND(SuperCalcs!E28,0.25))))</f>
        <v>2</v>
      </c>
      <c r="F28" s="5">
        <f>IF(SuperCalcs!F28&lt;0.15,0,IF(SuperCalcs!F28&gt;5,0,IF(SuperCalcs!F28&lt;0.75,0.75,MROUND(SuperCalcs!F28,0.25))))</f>
        <v>3.5</v>
      </c>
      <c r="G28" s="5">
        <f>IF(SuperCalcs!G28&lt;0.15,0,IF(SuperCalcs!G28&gt;5,0,IF(SuperCalcs!G28&lt;0.75,0.75,MROUND(SuperCalcs!G28,0.25))))</f>
        <v>0</v>
      </c>
      <c r="H28" s="5">
        <f>IF(SuperCalcs!H28&lt;0.15,0,IF(SuperCalcs!H28&gt;5,0,IF(SuperCalcs!H28&lt;0.75,0.75,MROUND(SuperCalcs!H28,0.25))))</f>
        <v>0</v>
      </c>
      <c r="I28" s="5">
        <f>IF(SuperCalcs!I28&lt;0.15,0,IF(SuperCalcs!I28&gt;5,0,IF(SuperCalcs!I28&lt;0.75,0.75,MROUND(SuperCalcs!I28,0.25))))</f>
        <v>0</v>
      </c>
      <c r="J28" s="5">
        <f>IF(SuperCalcs!J28&lt;0.15,0,IF(SuperCalcs!J28&gt;5,0,IF(SuperCalcs!J28&lt;0.75,0.75,MROUND(SuperCalcs!J28,0.25))))</f>
        <v>0</v>
      </c>
      <c r="K28" s="5">
        <f>IF(SuperCalcs!K28&lt;0.15,0,IF(SuperCalcs!K28&gt;5,0,IF(SuperCalcs!K28&lt;0.75,0.75,MROUND(SuperCalcs!K28,0.25))))</f>
        <v>0</v>
      </c>
      <c r="L28" s="5">
        <f>IF(SuperCalcs!L28&lt;0.15,0,IF(SuperCalcs!L28&gt;5,0,IF(SuperCalcs!L28&lt;0.75,0.75,MROUND(SuperCalcs!L28,0.25))))</f>
        <v>0</v>
      </c>
      <c r="M28" s="5">
        <f>IF(SuperCalcs!M28&lt;0.15,0,IF(SuperCalcs!M28&gt;5,0,IF(SuperCalcs!M28&lt;0.75,0.75,MROUND(SuperCalcs!M28,0.25))))</f>
        <v>0</v>
      </c>
      <c r="N28" s="5">
        <f>IF(SuperCalcs!N28&lt;0.15,0,IF(SuperCalcs!N28&gt;5,0,IF(SuperCalcs!N28&lt;0.75,0.75,MROUND(SuperCalcs!N28,0.25))))</f>
        <v>0</v>
      </c>
      <c r="O28" s="5">
        <f>IF(SuperCalcs!O28&lt;0.15,0,IF(SuperCalcs!O28&gt;5,0,IF(SuperCalcs!O28&lt;0.75,0.75,MROUND(SuperCalcs!O28,0.25))))</f>
        <v>0</v>
      </c>
      <c r="P28" s="5">
        <f>IF(SuperCalcs!P28&lt;0.15,0,IF(SuperCalcs!P28&gt;5,0,IF(SuperCalcs!P28&lt;0.75,0.75,MROUND(SuperCalcs!P28,0.25))))</f>
        <v>0</v>
      </c>
      <c r="Q28" s="5">
        <f>IF(SuperCalcs!Q28&lt;0.15,0,IF(SuperCalcs!Q28&gt;5,0,IF(SuperCalcs!Q28&lt;0.75,0.75,MROUND(SuperCalcs!Q28,0.25))))</f>
        <v>0</v>
      </c>
      <c r="R28" s="5">
        <f>IF(SuperCalcs!R28&lt;0.15,0,IF(SuperCalcs!R28&gt;5,0,IF(SuperCalcs!R28&lt;0.75,0.75,MROUND(SuperCalcs!R28,0.25))))</f>
        <v>0</v>
      </c>
      <c r="S28" s="5">
        <f>IF(SuperCalcs!S28&lt;0.15,0,IF(SuperCalcs!S28&gt;5,0,IF(SuperCalcs!S28&lt;0.75,0.75,MROUND(SuperCalcs!S28,0.25))))</f>
        <v>0</v>
      </c>
    </row>
    <row r="29" spans="1:19" x14ac:dyDescent="0.25">
      <c r="A29" s="4">
        <v>11</v>
      </c>
      <c r="B29" s="4">
        <f t="shared" si="0"/>
        <v>521.67152623116738</v>
      </c>
      <c r="C29" s="5">
        <f>IF(SuperCalcs!C29&lt;0.15,0,IF(SuperCalcs!C29&gt;5,0,IF(SuperCalcs!C29&lt;0.75,0.75,MROUND(SuperCalcs!C29,0.25))))</f>
        <v>0</v>
      </c>
      <c r="D29" s="5">
        <f>IF(SuperCalcs!D29&lt;0.15,0,IF(SuperCalcs!D29&gt;5,0,IF(SuperCalcs!D29&lt;0.75,0.75,MROUND(SuperCalcs!D29,0.25))))</f>
        <v>0.75</v>
      </c>
      <c r="E29" s="5">
        <f>IF(SuperCalcs!E29&lt;0.15,0,IF(SuperCalcs!E29&gt;5,0,IF(SuperCalcs!E29&lt;0.75,0.75,MROUND(SuperCalcs!E29,0.25))))</f>
        <v>2</v>
      </c>
      <c r="F29" s="5">
        <f>IF(SuperCalcs!F29&lt;0.15,0,IF(SuperCalcs!F29&gt;5,0,IF(SuperCalcs!F29&lt;0.75,0.75,MROUND(SuperCalcs!F29,0.25))))</f>
        <v>3.75</v>
      </c>
      <c r="G29" s="5">
        <f>IF(SuperCalcs!G29&lt;0.15,0,IF(SuperCalcs!G29&gt;5,0,IF(SuperCalcs!G29&lt;0.75,0.75,MROUND(SuperCalcs!G29,0.25))))</f>
        <v>0</v>
      </c>
      <c r="H29" s="5">
        <f>IF(SuperCalcs!H29&lt;0.15,0,IF(SuperCalcs!H29&gt;5,0,IF(SuperCalcs!H29&lt;0.75,0.75,MROUND(SuperCalcs!H29,0.25))))</f>
        <v>0</v>
      </c>
      <c r="I29" s="5">
        <f>IF(SuperCalcs!I29&lt;0.15,0,IF(SuperCalcs!I29&gt;5,0,IF(SuperCalcs!I29&lt;0.75,0.75,MROUND(SuperCalcs!I29,0.25))))</f>
        <v>0</v>
      </c>
      <c r="J29" s="5">
        <f>IF(SuperCalcs!J29&lt;0.15,0,IF(SuperCalcs!J29&gt;5,0,IF(SuperCalcs!J29&lt;0.75,0.75,MROUND(SuperCalcs!J29,0.25))))</f>
        <v>0</v>
      </c>
      <c r="K29" s="5">
        <f>IF(SuperCalcs!K29&lt;0.15,0,IF(SuperCalcs!K29&gt;5,0,IF(SuperCalcs!K29&lt;0.75,0.75,MROUND(SuperCalcs!K29,0.25))))</f>
        <v>0</v>
      </c>
      <c r="L29" s="5">
        <f>IF(SuperCalcs!L29&lt;0.15,0,IF(SuperCalcs!L29&gt;5,0,IF(SuperCalcs!L29&lt;0.75,0.75,MROUND(SuperCalcs!L29,0.25))))</f>
        <v>0</v>
      </c>
      <c r="M29" s="5">
        <f>IF(SuperCalcs!M29&lt;0.15,0,IF(SuperCalcs!M29&gt;5,0,IF(SuperCalcs!M29&lt;0.75,0.75,MROUND(SuperCalcs!M29,0.25))))</f>
        <v>0</v>
      </c>
      <c r="N29" s="5">
        <f>IF(SuperCalcs!N29&lt;0.15,0,IF(SuperCalcs!N29&gt;5,0,IF(SuperCalcs!N29&lt;0.75,0.75,MROUND(SuperCalcs!N29,0.25))))</f>
        <v>0</v>
      </c>
      <c r="O29" s="5">
        <f>IF(SuperCalcs!O29&lt;0.15,0,IF(SuperCalcs!O29&gt;5,0,IF(SuperCalcs!O29&lt;0.75,0.75,MROUND(SuperCalcs!O29,0.25))))</f>
        <v>0</v>
      </c>
      <c r="P29" s="5">
        <f>IF(SuperCalcs!P29&lt;0.15,0,IF(SuperCalcs!P29&gt;5,0,IF(SuperCalcs!P29&lt;0.75,0.75,MROUND(SuperCalcs!P29,0.25))))</f>
        <v>0</v>
      </c>
      <c r="Q29" s="5">
        <f>IF(SuperCalcs!Q29&lt;0.15,0,IF(SuperCalcs!Q29&gt;5,0,IF(SuperCalcs!Q29&lt;0.75,0.75,MROUND(SuperCalcs!Q29,0.25))))</f>
        <v>0</v>
      </c>
      <c r="R29" s="5">
        <f>IF(SuperCalcs!R29&lt;0.15,0,IF(SuperCalcs!R29&gt;5,0,IF(SuperCalcs!R29&lt;0.75,0.75,MROUND(SuperCalcs!R29,0.25))))</f>
        <v>0</v>
      </c>
      <c r="S29" s="5">
        <f>IF(SuperCalcs!S29&lt;0.15,0,IF(SuperCalcs!S29&gt;5,0,IF(SuperCalcs!S29&lt;0.75,0.75,MROUND(SuperCalcs!S29,0.25))))</f>
        <v>0</v>
      </c>
    </row>
    <row r="30" spans="1:19" x14ac:dyDescent="0.25">
      <c r="A30" s="4">
        <v>11.5</v>
      </c>
      <c r="B30" s="4">
        <f t="shared" si="0"/>
        <v>499.06145697875434</v>
      </c>
      <c r="C30" s="5">
        <f>IF(SuperCalcs!C30&lt;0.15,0,IF(SuperCalcs!C30&gt;5,0,IF(SuperCalcs!C30&lt;0.75,0.75,MROUND(SuperCalcs!C30,0.25))))</f>
        <v>0</v>
      </c>
      <c r="D30" s="5">
        <f>IF(SuperCalcs!D30&lt;0.15,0,IF(SuperCalcs!D30&gt;5,0,IF(SuperCalcs!D30&lt;0.75,0.75,MROUND(SuperCalcs!D30,0.25))))</f>
        <v>0.75</v>
      </c>
      <c r="E30" s="5">
        <f>IF(SuperCalcs!E30&lt;0.15,0,IF(SuperCalcs!E30&gt;5,0,IF(SuperCalcs!E30&lt;0.75,0.75,MROUND(SuperCalcs!E30,0.25))))</f>
        <v>2.25</v>
      </c>
      <c r="F30" s="5">
        <f>IF(SuperCalcs!F30&lt;0.15,0,IF(SuperCalcs!F30&gt;5,0,IF(SuperCalcs!F30&lt;0.75,0.75,MROUND(SuperCalcs!F30,0.25))))</f>
        <v>4</v>
      </c>
      <c r="G30" s="5">
        <f>IF(SuperCalcs!G30&lt;0.15,0,IF(SuperCalcs!G30&gt;5,0,IF(SuperCalcs!G30&lt;0.75,0.75,MROUND(SuperCalcs!G30,0.25))))</f>
        <v>0</v>
      </c>
      <c r="H30" s="5">
        <f>IF(SuperCalcs!H30&lt;0.15,0,IF(SuperCalcs!H30&gt;5,0,IF(SuperCalcs!H30&lt;0.75,0.75,MROUND(SuperCalcs!H30,0.25))))</f>
        <v>0</v>
      </c>
      <c r="I30" s="5">
        <f>IF(SuperCalcs!I30&lt;0.15,0,IF(SuperCalcs!I30&gt;5,0,IF(SuperCalcs!I30&lt;0.75,0.75,MROUND(SuperCalcs!I30,0.25))))</f>
        <v>0</v>
      </c>
      <c r="J30" s="5">
        <f>IF(SuperCalcs!J30&lt;0.15,0,IF(SuperCalcs!J30&gt;5,0,IF(SuperCalcs!J30&lt;0.75,0.75,MROUND(SuperCalcs!J30,0.25))))</f>
        <v>0</v>
      </c>
      <c r="K30" s="5">
        <f>IF(SuperCalcs!K30&lt;0.15,0,IF(SuperCalcs!K30&gt;5,0,IF(SuperCalcs!K30&lt;0.75,0.75,MROUND(SuperCalcs!K30,0.25))))</f>
        <v>0</v>
      </c>
      <c r="L30" s="5">
        <f>IF(SuperCalcs!L30&lt;0.15,0,IF(SuperCalcs!L30&gt;5,0,IF(SuperCalcs!L30&lt;0.75,0.75,MROUND(SuperCalcs!L30,0.25))))</f>
        <v>0</v>
      </c>
      <c r="M30" s="5">
        <f>IF(SuperCalcs!M30&lt;0.15,0,IF(SuperCalcs!M30&gt;5,0,IF(SuperCalcs!M30&lt;0.75,0.75,MROUND(SuperCalcs!M30,0.25))))</f>
        <v>0</v>
      </c>
      <c r="N30" s="5">
        <f>IF(SuperCalcs!N30&lt;0.15,0,IF(SuperCalcs!N30&gt;5,0,IF(SuperCalcs!N30&lt;0.75,0.75,MROUND(SuperCalcs!N30,0.25))))</f>
        <v>0</v>
      </c>
      <c r="O30" s="5">
        <f>IF(SuperCalcs!O30&lt;0.15,0,IF(SuperCalcs!O30&gt;5,0,IF(SuperCalcs!O30&lt;0.75,0.75,MROUND(SuperCalcs!O30,0.25))))</f>
        <v>0</v>
      </c>
      <c r="P30" s="5">
        <f>IF(SuperCalcs!P30&lt;0.15,0,IF(SuperCalcs!P30&gt;5,0,IF(SuperCalcs!P30&lt;0.75,0.75,MROUND(SuperCalcs!P30,0.25))))</f>
        <v>0</v>
      </c>
      <c r="Q30" s="5">
        <f>IF(SuperCalcs!Q30&lt;0.15,0,IF(SuperCalcs!Q30&gt;5,0,IF(SuperCalcs!Q30&lt;0.75,0.75,MROUND(SuperCalcs!Q30,0.25))))</f>
        <v>0</v>
      </c>
      <c r="R30" s="5">
        <f>IF(SuperCalcs!R30&lt;0.15,0,IF(SuperCalcs!R30&gt;5,0,IF(SuperCalcs!R30&lt;0.75,0.75,MROUND(SuperCalcs!R30,0.25))))</f>
        <v>0</v>
      </c>
      <c r="S30" s="5">
        <f>IF(SuperCalcs!S30&lt;0.15,0,IF(SuperCalcs!S30&gt;5,0,IF(SuperCalcs!S30&lt;0.75,0.75,MROUND(SuperCalcs!S30,0.25))))</f>
        <v>0</v>
      </c>
    </row>
    <row r="31" spans="1:19" x14ac:dyDescent="0.25">
      <c r="A31" s="4">
        <v>12</v>
      </c>
      <c r="B31" s="4">
        <f t="shared" si="0"/>
        <v>478.3386116752813</v>
      </c>
      <c r="C31" s="5">
        <f>IF(SuperCalcs!C31&lt;0.15,0,IF(SuperCalcs!C31&gt;5,0,IF(SuperCalcs!C31&lt;0.75,0.75,MROUND(SuperCalcs!C31,0.25))))</f>
        <v>0</v>
      </c>
      <c r="D31" s="5">
        <f>IF(SuperCalcs!D31&lt;0.15,0,IF(SuperCalcs!D31&gt;5,0,IF(SuperCalcs!D31&lt;0.75,0.75,MROUND(SuperCalcs!D31,0.25))))</f>
        <v>1</v>
      </c>
      <c r="E31" s="5">
        <f>IF(SuperCalcs!E31&lt;0.15,0,IF(SuperCalcs!E31&gt;5,0,IF(SuperCalcs!E31&lt;0.75,0.75,MROUND(SuperCalcs!E31,0.25))))</f>
        <v>2.25</v>
      </c>
      <c r="F31" s="5">
        <f>IF(SuperCalcs!F31&lt;0.15,0,IF(SuperCalcs!F31&gt;5,0,IF(SuperCalcs!F31&lt;0.75,0.75,MROUND(SuperCalcs!F31,0.25))))</f>
        <v>4.25</v>
      </c>
      <c r="G31" s="5">
        <f>IF(SuperCalcs!G31&lt;0.15,0,IF(SuperCalcs!G31&gt;5,0,IF(SuperCalcs!G31&lt;0.75,0.75,MROUND(SuperCalcs!G31,0.25))))</f>
        <v>0</v>
      </c>
      <c r="H31" s="5">
        <f>IF(SuperCalcs!H31&lt;0.15,0,IF(SuperCalcs!H31&gt;5,0,IF(SuperCalcs!H31&lt;0.75,0.75,MROUND(SuperCalcs!H31,0.25))))</f>
        <v>0</v>
      </c>
      <c r="I31" s="5">
        <f>IF(SuperCalcs!I31&lt;0.15,0,IF(SuperCalcs!I31&gt;5,0,IF(SuperCalcs!I31&lt;0.75,0.75,MROUND(SuperCalcs!I31,0.25))))</f>
        <v>0</v>
      </c>
      <c r="J31" s="5">
        <f>IF(SuperCalcs!J31&lt;0.15,0,IF(SuperCalcs!J31&gt;5,0,IF(SuperCalcs!J31&lt;0.75,0.75,MROUND(SuperCalcs!J31,0.25))))</f>
        <v>0</v>
      </c>
      <c r="K31" s="5">
        <f>IF(SuperCalcs!K31&lt;0.15,0,IF(SuperCalcs!K31&gt;5,0,IF(SuperCalcs!K31&lt;0.75,0.75,MROUND(SuperCalcs!K31,0.25))))</f>
        <v>0</v>
      </c>
      <c r="L31" s="5">
        <f>IF(SuperCalcs!L31&lt;0.15,0,IF(SuperCalcs!L31&gt;5,0,IF(SuperCalcs!L31&lt;0.75,0.75,MROUND(SuperCalcs!L31,0.25))))</f>
        <v>0</v>
      </c>
      <c r="M31" s="5">
        <f>IF(SuperCalcs!M31&lt;0.15,0,IF(SuperCalcs!M31&gt;5,0,IF(SuperCalcs!M31&lt;0.75,0.75,MROUND(SuperCalcs!M31,0.25))))</f>
        <v>0</v>
      </c>
      <c r="N31" s="5">
        <f>IF(SuperCalcs!N31&lt;0.15,0,IF(SuperCalcs!N31&gt;5,0,IF(SuperCalcs!N31&lt;0.75,0.75,MROUND(SuperCalcs!N31,0.25))))</f>
        <v>0</v>
      </c>
      <c r="O31" s="5">
        <f>IF(SuperCalcs!O31&lt;0.15,0,IF(SuperCalcs!O31&gt;5,0,IF(SuperCalcs!O31&lt;0.75,0.75,MROUND(SuperCalcs!O31,0.25))))</f>
        <v>0</v>
      </c>
      <c r="P31" s="5">
        <f>IF(SuperCalcs!P31&lt;0.15,0,IF(SuperCalcs!P31&gt;5,0,IF(SuperCalcs!P31&lt;0.75,0.75,MROUND(SuperCalcs!P31,0.25))))</f>
        <v>0</v>
      </c>
      <c r="Q31" s="5">
        <f>IF(SuperCalcs!Q31&lt;0.15,0,IF(SuperCalcs!Q31&gt;5,0,IF(SuperCalcs!Q31&lt;0.75,0.75,MROUND(SuperCalcs!Q31,0.25))))</f>
        <v>0</v>
      </c>
      <c r="R31" s="5">
        <f>IF(SuperCalcs!R31&lt;0.15,0,IF(SuperCalcs!R31&gt;5,0,IF(SuperCalcs!R31&lt;0.75,0.75,MROUND(SuperCalcs!R31,0.25))))</f>
        <v>0</v>
      </c>
      <c r="S31" s="5">
        <f>IF(SuperCalcs!S31&lt;0.15,0,IF(SuperCalcs!S31&gt;5,0,IF(SuperCalcs!S31&lt;0.75,0.75,MROUND(SuperCalcs!S31,0.25))))</f>
        <v>0</v>
      </c>
    </row>
    <row r="32" spans="1:19" x14ac:dyDescent="0.25">
      <c r="A32" s="11">
        <v>12.5</v>
      </c>
      <c r="B32" s="11">
        <f t="shared" si="0"/>
        <v>459.27652527905479</v>
      </c>
      <c r="C32" s="5">
        <f>IF(SuperCalcs!C32&lt;0.15,0,IF(SuperCalcs!C32&gt;5,0,IF(SuperCalcs!C32&lt;0.75,0.75,MROUND(SuperCalcs!C32,0.25))))</f>
        <v>0</v>
      </c>
      <c r="D32" s="5">
        <f>IF(SuperCalcs!D32&lt;0.15,0,IF(SuperCalcs!D32&gt;5,0,IF(SuperCalcs!D32&lt;0.75,0.75,MROUND(SuperCalcs!D32,0.25))))</f>
        <v>1</v>
      </c>
      <c r="E32" s="5">
        <f>IF(SuperCalcs!E32&lt;0.15,0,IF(SuperCalcs!E32&gt;5,0,IF(SuperCalcs!E32&lt;0.75,0.75,MROUND(SuperCalcs!E32,0.25))))</f>
        <v>2.5</v>
      </c>
      <c r="F32" s="5">
        <f>IF(SuperCalcs!F32&lt;0.15,0,IF(SuperCalcs!F32&gt;5,0,IF(SuperCalcs!F32&lt;0.75,0.75,MROUND(SuperCalcs!F32,0.25))))</f>
        <v>4.5</v>
      </c>
      <c r="G32" s="5">
        <f>IF(SuperCalcs!G32&lt;0.15,0,IF(SuperCalcs!G32&gt;5,0,IF(SuperCalcs!G32&lt;0.75,0.75,MROUND(SuperCalcs!G32,0.25))))</f>
        <v>0</v>
      </c>
      <c r="H32" s="5">
        <f>IF(SuperCalcs!H32&lt;0.15,0,IF(SuperCalcs!H32&gt;5,0,IF(SuperCalcs!H32&lt;0.75,0.75,MROUND(SuperCalcs!H32,0.25))))</f>
        <v>0</v>
      </c>
      <c r="I32" s="5">
        <f>IF(SuperCalcs!I32&lt;0.15,0,IF(SuperCalcs!I32&gt;5,0,IF(SuperCalcs!I32&lt;0.75,0.75,MROUND(SuperCalcs!I32,0.25))))</f>
        <v>0</v>
      </c>
      <c r="J32" s="5">
        <f>IF(SuperCalcs!J32&lt;0.15,0,IF(SuperCalcs!J32&gt;5,0,IF(SuperCalcs!J32&lt;0.75,0.75,MROUND(SuperCalcs!J32,0.25))))</f>
        <v>0</v>
      </c>
      <c r="K32" s="5">
        <f>IF(SuperCalcs!K32&lt;0.15,0,IF(SuperCalcs!K32&gt;5,0,IF(SuperCalcs!K32&lt;0.75,0.75,MROUND(SuperCalcs!K32,0.25))))</f>
        <v>0</v>
      </c>
      <c r="L32" s="5">
        <f>IF(SuperCalcs!L32&lt;0.15,0,IF(SuperCalcs!L32&gt;5,0,IF(SuperCalcs!L32&lt;0.75,0.75,MROUND(SuperCalcs!L32,0.25))))</f>
        <v>0</v>
      </c>
      <c r="M32" s="5">
        <f>IF(SuperCalcs!M32&lt;0.15,0,IF(SuperCalcs!M32&gt;5,0,IF(SuperCalcs!M32&lt;0.75,0.75,MROUND(SuperCalcs!M32,0.25))))</f>
        <v>0</v>
      </c>
      <c r="N32" s="5">
        <f>IF(SuperCalcs!N32&lt;0.15,0,IF(SuperCalcs!N32&gt;5,0,IF(SuperCalcs!N32&lt;0.75,0.75,MROUND(SuperCalcs!N32,0.25))))</f>
        <v>0</v>
      </c>
      <c r="O32" s="5">
        <f>IF(SuperCalcs!O32&lt;0.15,0,IF(SuperCalcs!O32&gt;5,0,IF(SuperCalcs!O32&lt;0.75,0.75,MROUND(SuperCalcs!O32,0.25))))</f>
        <v>0</v>
      </c>
      <c r="P32" s="5">
        <f>IF(SuperCalcs!P32&lt;0.15,0,IF(SuperCalcs!P32&gt;5,0,IF(SuperCalcs!P32&lt;0.75,0.75,MROUND(SuperCalcs!P32,0.25))))</f>
        <v>0</v>
      </c>
      <c r="Q32" s="5">
        <f>IF(SuperCalcs!Q32&lt;0.15,0,IF(SuperCalcs!Q32&gt;5,0,IF(SuperCalcs!Q32&lt;0.75,0.75,MROUND(SuperCalcs!Q32,0.25))))</f>
        <v>0</v>
      </c>
      <c r="R32" s="5">
        <f>IF(SuperCalcs!R32&lt;0.15,0,IF(SuperCalcs!R32&gt;5,0,IF(SuperCalcs!R32&lt;0.75,0.75,MROUND(SuperCalcs!R32,0.25))))</f>
        <v>0</v>
      </c>
      <c r="S32" s="5">
        <f>IF(SuperCalcs!S32&lt;0.15,0,IF(SuperCalcs!S32&gt;5,0,IF(SuperCalcs!S32&lt;0.75,0.75,MROUND(SuperCalcs!S32,0.25))))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S32"/>
  <sheetViews>
    <sheetView tabSelected="1" workbookViewId="0">
      <selection activeCell="D12" sqref="D12"/>
    </sheetView>
  </sheetViews>
  <sheetFormatPr defaultRowHeight="15" x14ac:dyDescent="0.25"/>
  <sheetData>
    <row r="2" spans="1:19" x14ac:dyDescent="0.25">
      <c r="C2">
        <v>10</v>
      </c>
      <c r="D2">
        <v>15</v>
      </c>
      <c r="E2">
        <v>20</v>
      </c>
      <c r="F2">
        <v>25</v>
      </c>
      <c r="G2">
        <v>30</v>
      </c>
      <c r="H2">
        <v>35</v>
      </c>
      <c r="I2">
        <v>40</v>
      </c>
      <c r="J2">
        <v>45</v>
      </c>
      <c r="K2">
        <v>50</v>
      </c>
      <c r="L2">
        <v>55</v>
      </c>
      <c r="M2">
        <v>60</v>
      </c>
      <c r="N2">
        <v>65</v>
      </c>
      <c r="O2">
        <v>70</v>
      </c>
      <c r="P2">
        <v>75</v>
      </c>
      <c r="Q2">
        <v>80</v>
      </c>
      <c r="R2">
        <v>85</v>
      </c>
      <c r="S2">
        <v>90</v>
      </c>
    </row>
    <row r="3" spans="1:19" x14ac:dyDescent="0.25">
      <c r="A3" t="s">
        <v>0</v>
      </c>
      <c r="B3" t="s">
        <v>1</v>
      </c>
    </row>
    <row r="4" spans="1:19" x14ac:dyDescent="0.25">
      <c r="A4">
        <v>0.25</v>
      </c>
      <c r="B4">
        <f>50/(SIN(0.5*RADIANS(A4)))</f>
        <v>22918.329985756067</v>
      </c>
      <c r="C4">
        <f t="shared" ref="C4:R24" si="0">(C$2*(0.0007*C$2*$A4))-1</f>
        <v>-0.98250000000000004</v>
      </c>
      <c r="D4">
        <f t="shared" si="0"/>
        <v>-0.96062499999999995</v>
      </c>
      <c r="E4">
        <f>(E$2*(0.0007*E$2*$A4))-1</f>
        <v>-0.92999999999999994</v>
      </c>
      <c r="F4">
        <f t="shared" ref="F4:S10" si="1">(F$2*(0.0007*F$2*$A4))-1</f>
        <v>-0.890625</v>
      </c>
      <c r="G4">
        <f t="shared" si="1"/>
        <v>-0.84250000000000003</v>
      </c>
      <c r="H4">
        <f t="shared" si="1"/>
        <v>-0.78562500000000002</v>
      </c>
      <c r="I4">
        <f t="shared" si="1"/>
        <v>-0.72</v>
      </c>
      <c r="J4">
        <f t="shared" si="1"/>
        <v>-0.645625</v>
      </c>
      <c r="K4">
        <f t="shared" si="1"/>
        <v>-0.5625</v>
      </c>
      <c r="L4">
        <f t="shared" si="1"/>
        <v>-0.47062499999999996</v>
      </c>
      <c r="M4">
        <f t="shared" si="1"/>
        <v>-0.37</v>
      </c>
      <c r="N4">
        <f t="shared" si="1"/>
        <v>-0.260625</v>
      </c>
      <c r="O4">
        <f t="shared" si="1"/>
        <v>-0.14249999999999996</v>
      </c>
      <c r="P4">
        <f t="shared" si="1"/>
        <v>-1.5625E-2</v>
      </c>
      <c r="Q4">
        <f t="shared" si="1"/>
        <v>0.12000000000000011</v>
      </c>
      <c r="R4">
        <f t="shared" si="1"/>
        <v>0.26437500000000003</v>
      </c>
      <c r="S4">
        <f t="shared" si="1"/>
        <v>0.41749999999999998</v>
      </c>
    </row>
    <row r="5" spans="1:19" x14ac:dyDescent="0.25">
      <c r="A5">
        <v>0.5</v>
      </c>
      <c r="B5">
        <f t="shared" ref="B5:B32" si="2">50/(SIN(0.5*RADIANS(A5)))</f>
        <v>11459.192263723311</v>
      </c>
      <c r="C5">
        <f t="shared" si="0"/>
        <v>-0.96499999999999997</v>
      </c>
      <c r="D5">
        <f t="shared" si="0"/>
        <v>-0.92125000000000001</v>
      </c>
      <c r="E5">
        <f>(E$2*(0.0007*E$2*$A5))-1</f>
        <v>-0.86</v>
      </c>
      <c r="F5">
        <f t="shared" si="1"/>
        <v>-0.78125</v>
      </c>
      <c r="G5">
        <f t="shared" si="1"/>
        <v>-0.68500000000000005</v>
      </c>
      <c r="H5">
        <f t="shared" si="1"/>
        <v>-0.57125000000000004</v>
      </c>
      <c r="I5">
        <f t="shared" si="1"/>
        <v>-0.43999999999999995</v>
      </c>
      <c r="J5">
        <f t="shared" si="1"/>
        <v>-0.29125000000000001</v>
      </c>
      <c r="K5">
        <f t="shared" si="1"/>
        <v>-0.12500000000000011</v>
      </c>
      <c r="L5">
        <f t="shared" si="1"/>
        <v>5.875000000000008E-2</v>
      </c>
      <c r="M5">
        <f t="shared" si="1"/>
        <v>0.26</v>
      </c>
      <c r="N5">
        <f t="shared" si="1"/>
        <v>0.47875000000000001</v>
      </c>
      <c r="O5">
        <f t="shared" si="1"/>
        <v>0.71500000000000008</v>
      </c>
      <c r="P5">
        <f t="shared" si="1"/>
        <v>0.96875</v>
      </c>
      <c r="Q5">
        <f t="shared" si="1"/>
        <v>1.2400000000000002</v>
      </c>
      <c r="R5">
        <f t="shared" si="1"/>
        <v>1.5287500000000001</v>
      </c>
      <c r="S5">
        <f t="shared" si="1"/>
        <v>1.835</v>
      </c>
    </row>
    <row r="6" spans="1:19" x14ac:dyDescent="0.25">
      <c r="A6">
        <v>0.75</v>
      </c>
      <c r="B6">
        <f t="shared" si="2"/>
        <v>7639.4918102226802</v>
      </c>
      <c r="C6">
        <f t="shared" si="0"/>
        <v>-0.94750000000000001</v>
      </c>
      <c r="D6">
        <f t="shared" si="0"/>
        <v>-0.88187499999999996</v>
      </c>
      <c r="E6">
        <f t="shared" si="0"/>
        <v>-0.79</v>
      </c>
      <c r="F6">
        <f t="shared" si="1"/>
        <v>-0.671875</v>
      </c>
      <c r="G6">
        <f t="shared" si="1"/>
        <v>-0.52749999999999997</v>
      </c>
      <c r="H6">
        <f t="shared" si="1"/>
        <v>-0.35687499999999994</v>
      </c>
      <c r="I6">
        <f t="shared" si="1"/>
        <v>-0.15999999999999992</v>
      </c>
      <c r="J6">
        <f t="shared" si="1"/>
        <v>6.3125000000000098E-2</v>
      </c>
      <c r="K6">
        <f t="shared" si="1"/>
        <v>0.31249999999999978</v>
      </c>
      <c r="L6">
        <f t="shared" si="1"/>
        <v>0.58812499999999979</v>
      </c>
      <c r="M6">
        <f t="shared" si="1"/>
        <v>0.89000000000000012</v>
      </c>
      <c r="N6">
        <f t="shared" si="1"/>
        <v>1.2181250000000001</v>
      </c>
      <c r="O6">
        <f t="shared" si="1"/>
        <v>1.5725000000000002</v>
      </c>
      <c r="P6">
        <f t="shared" si="1"/>
        <v>1.953125</v>
      </c>
      <c r="Q6">
        <f t="shared" si="1"/>
        <v>2.3600000000000003</v>
      </c>
      <c r="R6">
        <f t="shared" si="1"/>
        <v>2.7931249999999999</v>
      </c>
      <c r="S6">
        <f t="shared" si="1"/>
        <v>3.2525000000000004</v>
      </c>
    </row>
    <row r="7" spans="1:19" x14ac:dyDescent="0.25">
      <c r="A7">
        <v>1</v>
      </c>
      <c r="B7">
        <f t="shared" si="2"/>
        <v>5729.6506740065161</v>
      </c>
      <c r="C7">
        <f t="shared" si="0"/>
        <v>-0.92999999999999994</v>
      </c>
      <c r="D7">
        <f t="shared" si="0"/>
        <v>-0.84250000000000003</v>
      </c>
      <c r="E7">
        <f t="shared" si="0"/>
        <v>-0.72</v>
      </c>
      <c r="F7">
        <f t="shared" si="1"/>
        <v>-0.5625</v>
      </c>
      <c r="G7">
        <f t="shared" si="1"/>
        <v>-0.37</v>
      </c>
      <c r="H7">
        <f t="shared" si="1"/>
        <v>-0.14249999999999996</v>
      </c>
      <c r="I7">
        <f t="shared" si="1"/>
        <v>0.12000000000000011</v>
      </c>
      <c r="J7">
        <f t="shared" si="1"/>
        <v>0.41749999999999998</v>
      </c>
      <c r="K7">
        <f t="shared" si="1"/>
        <v>0.74999999999999978</v>
      </c>
      <c r="L7">
        <f t="shared" si="1"/>
        <v>1.1175000000000002</v>
      </c>
      <c r="M7">
        <f t="shared" si="1"/>
        <v>1.52</v>
      </c>
      <c r="N7">
        <f t="shared" si="1"/>
        <v>1.9575</v>
      </c>
      <c r="O7">
        <f t="shared" si="1"/>
        <v>2.4300000000000002</v>
      </c>
      <c r="P7">
        <f t="shared" si="1"/>
        <v>2.9375</v>
      </c>
      <c r="Q7">
        <f t="shared" si="1"/>
        <v>3.4800000000000004</v>
      </c>
      <c r="R7">
        <f t="shared" si="1"/>
        <v>4.0575000000000001</v>
      </c>
      <c r="S7">
        <f t="shared" si="1"/>
        <v>4.67</v>
      </c>
    </row>
    <row r="8" spans="1:19" x14ac:dyDescent="0.25">
      <c r="A8">
        <v>1.25</v>
      </c>
      <c r="B8">
        <f t="shared" si="2"/>
        <v>4583.753264873747</v>
      </c>
      <c r="C8">
        <f t="shared" si="0"/>
        <v>-0.91249999999999998</v>
      </c>
      <c r="D8">
        <f t="shared" si="0"/>
        <v>-0.80312499999999998</v>
      </c>
      <c r="E8">
        <f t="shared" si="0"/>
        <v>-0.64999999999999991</v>
      </c>
      <c r="F8">
        <f t="shared" si="1"/>
        <v>-0.453125</v>
      </c>
      <c r="G8">
        <f t="shared" si="1"/>
        <v>-0.21249999999999991</v>
      </c>
      <c r="H8">
        <f t="shared" si="1"/>
        <v>7.1874999999999911E-2</v>
      </c>
      <c r="I8">
        <f t="shared" si="1"/>
        <v>0.40000000000000013</v>
      </c>
      <c r="J8">
        <f t="shared" si="1"/>
        <v>0.77187500000000009</v>
      </c>
      <c r="K8">
        <f t="shared" si="1"/>
        <v>1.1875</v>
      </c>
      <c r="L8">
        <f t="shared" si="1"/>
        <v>1.6468750000000001</v>
      </c>
      <c r="M8">
        <f t="shared" si="1"/>
        <v>2.1500000000000004</v>
      </c>
      <c r="N8">
        <f t="shared" si="1"/>
        <v>2.6968749999999995</v>
      </c>
      <c r="O8">
        <f t="shared" si="1"/>
        <v>3.2874999999999996</v>
      </c>
      <c r="P8">
        <f t="shared" si="1"/>
        <v>3.921875</v>
      </c>
      <c r="Q8">
        <f t="shared" si="1"/>
        <v>4.6000000000000005</v>
      </c>
      <c r="R8">
        <f t="shared" si="1"/>
        <v>5.3218749999999995</v>
      </c>
      <c r="S8">
        <f t="shared" si="1"/>
        <v>6.0875000000000004</v>
      </c>
    </row>
    <row r="9" spans="1:19" x14ac:dyDescent="0.25">
      <c r="A9">
        <v>1.5</v>
      </c>
      <c r="B9">
        <f t="shared" si="2"/>
        <v>3819.8277194644043</v>
      </c>
      <c r="C9">
        <f t="shared" si="0"/>
        <v>-0.89500000000000002</v>
      </c>
      <c r="D9">
        <f t="shared" si="0"/>
        <v>-0.76374999999999993</v>
      </c>
      <c r="E9">
        <f t="shared" si="0"/>
        <v>-0.57999999999999996</v>
      </c>
      <c r="F9">
        <f t="shared" si="1"/>
        <v>-0.34375000000000011</v>
      </c>
      <c r="G9">
        <f t="shared" si="1"/>
        <v>-5.4999999999999938E-2</v>
      </c>
      <c r="H9">
        <f t="shared" si="1"/>
        <v>0.28625000000000012</v>
      </c>
      <c r="I9">
        <f t="shared" si="1"/>
        <v>0.68000000000000016</v>
      </c>
      <c r="J9">
        <f t="shared" si="1"/>
        <v>1.1262500000000002</v>
      </c>
      <c r="K9">
        <f t="shared" si="1"/>
        <v>1.6249999999999996</v>
      </c>
      <c r="L9">
        <f t="shared" si="1"/>
        <v>2.1762499999999996</v>
      </c>
      <c r="M9">
        <f t="shared" si="1"/>
        <v>2.7800000000000002</v>
      </c>
      <c r="N9">
        <f t="shared" si="1"/>
        <v>3.4362500000000002</v>
      </c>
      <c r="O9">
        <f t="shared" si="1"/>
        <v>4.1450000000000005</v>
      </c>
      <c r="P9">
        <f t="shared" si="1"/>
        <v>4.90625</v>
      </c>
      <c r="Q9">
        <f t="shared" si="1"/>
        <v>5.7200000000000006</v>
      </c>
      <c r="R9">
        <f t="shared" si="1"/>
        <v>6.5862499999999997</v>
      </c>
      <c r="S9">
        <f t="shared" si="1"/>
        <v>7.5050000000000008</v>
      </c>
    </row>
    <row r="10" spans="1:19" x14ac:dyDescent="0.25">
      <c r="A10">
        <v>1.75</v>
      </c>
      <c r="B10">
        <f t="shared" si="2"/>
        <v>3274.171810658836</v>
      </c>
      <c r="C10">
        <f t="shared" si="0"/>
        <v>-0.87749999999999995</v>
      </c>
      <c r="D10">
        <f t="shared" si="0"/>
        <v>-0.72437499999999999</v>
      </c>
      <c r="E10">
        <f t="shared" si="0"/>
        <v>-0.51</v>
      </c>
      <c r="F10">
        <f t="shared" si="1"/>
        <v>-0.23437500000000011</v>
      </c>
      <c r="G10">
        <f t="shared" si="1"/>
        <v>0.10250000000000004</v>
      </c>
      <c r="H10">
        <f t="shared" si="1"/>
        <v>0.5006250000000001</v>
      </c>
      <c r="I10">
        <f t="shared" si="1"/>
        <v>0.96</v>
      </c>
      <c r="J10">
        <f t="shared" si="1"/>
        <v>1.4806249999999999</v>
      </c>
      <c r="K10">
        <f t="shared" si="1"/>
        <v>2.0624999999999996</v>
      </c>
      <c r="L10">
        <f t="shared" si="1"/>
        <v>2.7056250000000004</v>
      </c>
      <c r="M10">
        <f t="shared" si="1"/>
        <v>3.41</v>
      </c>
      <c r="N10">
        <f t="shared" si="1"/>
        <v>4.1756250000000001</v>
      </c>
      <c r="O10">
        <f t="shared" si="1"/>
        <v>5.0025000000000004</v>
      </c>
      <c r="P10">
        <f t="shared" si="1"/>
        <v>5.890625</v>
      </c>
      <c r="Q10">
        <f t="shared" si="1"/>
        <v>6.84</v>
      </c>
      <c r="R10">
        <f t="shared" si="1"/>
        <v>7.8506249999999991</v>
      </c>
      <c r="S10">
        <f t="shared" si="1"/>
        <v>8.9224999999999994</v>
      </c>
    </row>
    <row r="11" spans="1:19" x14ac:dyDescent="0.25">
      <c r="A11">
        <v>2</v>
      </c>
      <c r="B11">
        <f t="shared" si="2"/>
        <v>2864.9344249275096</v>
      </c>
      <c r="C11">
        <f t="shared" si="0"/>
        <v>-0.86</v>
      </c>
      <c r="D11">
        <f t="shared" si="0"/>
        <v>-0.68500000000000005</v>
      </c>
      <c r="E11">
        <f t="shared" ref="E11:S31" si="3">(E$2*(0.0007*E$2*$A11))-1</f>
        <v>-0.43999999999999995</v>
      </c>
      <c r="F11">
        <f t="shared" si="3"/>
        <v>-0.12500000000000011</v>
      </c>
      <c r="G11">
        <f t="shared" si="3"/>
        <v>0.26</v>
      </c>
      <c r="H11">
        <f t="shared" si="3"/>
        <v>0.71500000000000008</v>
      </c>
      <c r="I11">
        <f t="shared" si="3"/>
        <v>1.2400000000000002</v>
      </c>
      <c r="J11">
        <f t="shared" si="3"/>
        <v>1.835</v>
      </c>
      <c r="K11">
        <f t="shared" si="3"/>
        <v>2.4999999999999996</v>
      </c>
      <c r="L11">
        <f t="shared" si="3"/>
        <v>3.2350000000000003</v>
      </c>
      <c r="M11">
        <f t="shared" si="3"/>
        <v>4.04</v>
      </c>
      <c r="N11">
        <f t="shared" si="3"/>
        <v>4.915</v>
      </c>
      <c r="O11">
        <f t="shared" si="3"/>
        <v>5.86</v>
      </c>
      <c r="P11">
        <f t="shared" si="3"/>
        <v>6.875</v>
      </c>
      <c r="Q11">
        <f t="shared" si="3"/>
        <v>7.9600000000000009</v>
      </c>
      <c r="R11">
        <f t="shared" si="3"/>
        <v>9.1150000000000002</v>
      </c>
      <c r="S11">
        <f t="shared" si="3"/>
        <v>10.34</v>
      </c>
    </row>
    <row r="12" spans="1:19" x14ac:dyDescent="0.25">
      <c r="A12">
        <v>2.5</v>
      </c>
      <c r="B12">
        <f t="shared" si="2"/>
        <v>2292.0129957497124</v>
      </c>
      <c r="C12">
        <f t="shared" si="0"/>
        <v>-0.82499999999999996</v>
      </c>
      <c r="D12">
        <f t="shared" si="0"/>
        <v>-0.60624999999999996</v>
      </c>
      <c r="E12">
        <f t="shared" si="3"/>
        <v>-0.29999999999999993</v>
      </c>
      <c r="F12">
        <f t="shared" si="3"/>
        <v>9.375E-2</v>
      </c>
      <c r="G12">
        <f t="shared" si="3"/>
        <v>0.57500000000000018</v>
      </c>
      <c r="H12">
        <f t="shared" si="3"/>
        <v>1.1437499999999998</v>
      </c>
      <c r="I12">
        <f t="shared" si="3"/>
        <v>1.8000000000000003</v>
      </c>
      <c r="J12">
        <f t="shared" si="3"/>
        <v>2.5437500000000002</v>
      </c>
      <c r="K12">
        <f t="shared" si="3"/>
        <v>3.375</v>
      </c>
      <c r="L12">
        <f t="shared" si="3"/>
        <v>4.2937500000000002</v>
      </c>
      <c r="M12">
        <f t="shared" si="3"/>
        <v>5.3000000000000007</v>
      </c>
      <c r="N12">
        <f t="shared" si="3"/>
        <v>6.3937499999999989</v>
      </c>
      <c r="O12">
        <f t="shared" si="3"/>
        <v>7.5749999999999993</v>
      </c>
      <c r="P12">
        <f t="shared" si="3"/>
        <v>8.84375</v>
      </c>
      <c r="Q12">
        <f t="shared" si="3"/>
        <v>10.200000000000001</v>
      </c>
      <c r="R12">
        <f t="shared" si="3"/>
        <v>11.643749999999999</v>
      </c>
      <c r="S12">
        <f t="shared" si="3"/>
        <v>13.175000000000001</v>
      </c>
    </row>
    <row r="13" spans="1:19" x14ac:dyDescent="0.25">
      <c r="A13">
        <v>3</v>
      </c>
      <c r="B13">
        <f t="shared" si="2"/>
        <v>1910.0775007055222</v>
      </c>
      <c r="C13">
        <f t="shared" si="0"/>
        <v>-0.79</v>
      </c>
      <c r="D13">
        <f t="shared" si="0"/>
        <v>-0.52749999999999997</v>
      </c>
      <c r="E13">
        <f t="shared" si="3"/>
        <v>-0.15999999999999992</v>
      </c>
      <c r="F13">
        <f t="shared" si="3"/>
        <v>0.31249999999999978</v>
      </c>
      <c r="G13">
        <f t="shared" si="3"/>
        <v>0.89000000000000012</v>
      </c>
      <c r="H13">
        <f t="shared" si="3"/>
        <v>1.5725000000000002</v>
      </c>
      <c r="I13">
        <f t="shared" si="3"/>
        <v>2.3600000000000003</v>
      </c>
      <c r="J13">
        <f t="shared" si="3"/>
        <v>3.2525000000000004</v>
      </c>
      <c r="K13">
        <f t="shared" si="3"/>
        <v>4.2499999999999991</v>
      </c>
      <c r="L13">
        <f t="shared" si="3"/>
        <v>5.3524999999999991</v>
      </c>
      <c r="M13">
        <f t="shared" si="3"/>
        <v>6.5600000000000005</v>
      </c>
      <c r="N13">
        <f t="shared" si="3"/>
        <v>7.8725000000000005</v>
      </c>
      <c r="O13">
        <f t="shared" si="3"/>
        <v>9.2900000000000009</v>
      </c>
      <c r="P13">
        <f t="shared" si="3"/>
        <v>10.8125</v>
      </c>
      <c r="Q13">
        <f t="shared" si="3"/>
        <v>12.440000000000001</v>
      </c>
      <c r="R13">
        <f t="shared" si="3"/>
        <v>14.172499999999999</v>
      </c>
      <c r="S13">
        <f t="shared" si="3"/>
        <v>16.010000000000002</v>
      </c>
    </row>
    <row r="14" spans="1:19" x14ac:dyDescent="0.25">
      <c r="A14">
        <v>3.5</v>
      </c>
      <c r="B14">
        <f t="shared" si="2"/>
        <v>1637.2768266897024</v>
      </c>
      <c r="C14">
        <f t="shared" si="0"/>
        <v>-0.755</v>
      </c>
      <c r="D14">
        <f t="shared" si="0"/>
        <v>-0.44874999999999998</v>
      </c>
      <c r="E14">
        <f t="shared" si="3"/>
        <v>-2.0000000000000018E-2</v>
      </c>
      <c r="F14">
        <f t="shared" si="3"/>
        <v>0.53124999999999978</v>
      </c>
      <c r="G14">
        <f t="shared" si="3"/>
        <v>1.2050000000000001</v>
      </c>
      <c r="H14">
        <f t="shared" si="3"/>
        <v>2.0012500000000002</v>
      </c>
      <c r="I14">
        <f t="shared" si="3"/>
        <v>2.92</v>
      </c>
      <c r="J14">
        <f t="shared" si="3"/>
        <v>3.9612499999999997</v>
      </c>
      <c r="K14">
        <f t="shared" si="3"/>
        <v>5.1249999999999991</v>
      </c>
      <c r="L14">
        <f t="shared" si="3"/>
        <v>6.4112500000000008</v>
      </c>
      <c r="M14">
        <f t="shared" si="3"/>
        <v>7.82</v>
      </c>
      <c r="N14">
        <f t="shared" si="3"/>
        <v>9.3512500000000003</v>
      </c>
      <c r="O14">
        <f t="shared" si="3"/>
        <v>11.005000000000001</v>
      </c>
      <c r="P14">
        <f t="shared" si="3"/>
        <v>12.78125</v>
      </c>
      <c r="Q14">
        <f t="shared" si="3"/>
        <v>14.68</v>
      </c>
      <c r="R14">
        <f t="shared" si="3"/>
        <v>16.701249999999998</v>
      </c>
      <c r="S14">
        <f t="shared" si="3"/>
        <v>18.844999999999999</v>
      </c>
    </row>
    <row r="15" spans="1:19" x14ac:dyDescent="0.25">
      <c r="A15">
        <v>4</v>
      </c>
      <c r="B15">
        <f t="shared" si="2"/>
        <v>1432.6854173921911</v>
      </c>
      <c r="C15">
        <f t="shared" si="0"/>
        <v>-0.72</v>
      </c>
      <c r="D15">
        <f t="shared" si="0"/>
        <v>-0.37</v>
      </c>
      <c r="E15">
        <f t="shared" si="3"/>
        <v>0.12000000000000011</v>
      </c>
      <c r="F15">
        <f t="shared" si="3"/>
        <v>0.74999999999999978</v>
      </c>
      <c r="G15">
        <f t="shared" si="3"/>
        <v>1.52</v>
      </c>
      <c r="H15">
        <f t="shared" si="3"/>
        <v>2.4300000000000002</v>
      </c>
      <c r="I15">
        <f t="shared" si="3"/>
        <v>3.4800000000000004</v>
      </c>
      <c r="J15">
        <f t="shared" si="3"/>
        <v>4.67</v>
      </c>
      <c r="K15">
        <f t="shared" si="3"/>
        <v>5.9999999999999991</v>
      </c>
      <c r="L15">
        <f t="shared" si="3"/>
        <v>7.4700000000000006</v>
      </c>
      <c r="M15">
        <f t="shared" si="3"/>
        <v>9.08</v>
      </c>
      <c r="N15">
        <f t="shared" si="3"/>
        <v>10.83</v>
      </c>
      <c r="O15">
        <f t="shared" si="3"/>
        <v>12.72</v>
      </c>
      <c r="P15">
        <f t="shared" si="3"/>
        <v>14.75</v>
      </c>
      <c r="Q15">
        <f t="shared" si="3"/>
        <v>16.920000000000002</v>
      </c>
      <c r="R15">
        <f t="shared" si="3"/>
        <v>19.23</v>
      </c>
      <c r="S15">
        <f t="shared" si="3"/>
        <v>21.68</v>
      </c>
    </row>
    <row r="16" spans="1:19" x14ac:dyDescent="0.25">
      <c r="A16">
        <v>4.5</v>
      </c>
      <c r="B16">
        <f t="shared" si="2"/>
        <v>1273.5668528564227</v>
      </c>
      <c r="C16">
        <f t="shared" si="0"/>
        <v>-0.68500000000000005</v>
      </c>
      <c r="D16">
        <f t="shared" si="0"/>
        <v>-0.29125000000000001</v>
      </c>
      <c r="E16">
        <f t="shared" si="3"/>
        <v>0.26</v>
      </c>
      <c r="F16">
        <f t="shared" si="3"/>
        <v>0.96874999999999956</v>
      </c>
      <c r="G16">
        <f t="shared" si="3"/>
        <v>1.835</v>
      </c>
      <c r="H16">
        <f t="shared" si="3"/>
        <v>2.8587500000000001</v>
      </c>
      <c r="I16">
        <f t="shared" si="3"/>
        <v>4.04</v>
      </c>
      <c r="J16">
        <f t="shared" si="3"/>
        <v>5.3787499999999993</v>
      </c>
      <c r="K16">
        <f t="shared" si="3"/>
        <v>6.8749999999999982</v>
      </c>
      <c r="L16">
        <f t="shared" si="3"/>
        <v>8.5287499999999987</v>
      </c>
      <c r="M16">
        <f t="shared" si="3"/>
        <v>10.34</v>
      </c>
      <c r="N16">
        <f t="shared" si="3"/>
        <v>12.30875</v>
      </c>
      <c r="O16">
        <f t="shared" si="3"/>
        <v>14.435</v>
      </c>
      <c r="P16">
        <f t="shared" si="3"/>
        <v>16.71875</v>
      </c>
      <c r="Q16">
        <f t="shared" si="3"/>
        <v>19.16</v>
      </c>
      <c r="R16">
        <f t="shared" si="3"/>
        <v>21.758749999999999</v>
      </c>
      <c r="S16">
        <f t="shared" si="3"/>
        <v>24.514999999999997</v>
      </c>
    </row>
    <row r="17" spans="1:19" x14ac:dyDescent="0.25">
      <c r="A17">
        <v>5</v>
      </c>
      <c r="B17">
        <f t="shared" si="2"/>
        <v>1146.2792813026674</v>
      </c>
      <c r="C17">
        <f t="shared" si="0"/>
        <v>-0.64999999999999991</v>
      </c>
      <c r="D17">
        <f t="shared" si="0"/>
        <v>-0.21249999999999991</v>
      </c>
      <c r="E17">
        <f t="shared" si="3"/>
        <v>0.40000000000000013</v>
      </c>
      <c r="F17">
        <f t="shared" si="3"/>
        <v>1.1875</v>
      </c>
      <c r="G17">
        <f t="shared" si="3"/>
        <v>2.1500000000000004</v>
      </c>
      <c r="H17">
        <f t="shared" si="3"/>
        <v>3.2874999999999996</v>
      </c>
      <c r="I17">
        <f t="shared" si="3"/>
        <v>4.6000000000000005</v>
      </c>
      <c r="J17">
        <f t="shared" si="3"/>
        <v>6.0875000000000004</v>
      </c>
      <c r="K17">
        <f t="shared" si="3"/>
        <v>7.75</v>
      </c>
      <c r="L17">
        <f t="shared" si="3"/>
        <v>9.5875000000000004</v>
      </c>
      <c r="M17">
        <f t="shared" si="3"/>
        <v>11.600000000000001</v>
      </c>
      <c r="N17">
        <f t="shared" si="3"/>
        <v>13.787499999999998</v>
      </c>
      <c r="O17">
        <f t="shared" si="3"/>
        <v>16.149999999999999</v>
      </c>
      <c r="P17">
        <f t="shared" si="3"/>
        <v>18.6875</v>
      </c>
      <c r="Q17">
        <f t="shared" si="3"/>
        <v>21.400000000000002</v>
      </c>
      <c r="R17">
        <f t="shared" si="3"/>
        <v>24.287499999999998</v>
      </c>
      <c r="S17">
        <f t="shared" si="3"/>
        <v>27.35</v>
      </c>
    </row>
    <row r="18" spans="1:19" x14ac:dyDescent="0.25">
      <c r="A18">
        <v>5.5</v>
      </c>
      <c r="B18">
        <f t="shared" si="2"/>
        <v>1042.1415245022863</v>
      </c>
      <c r="C18">
        <f t="shared" si="0"/>
        <v>-0.61499999999999999</v>
      </c>
      <c r="D18">
        <f t="shared" si="0"/>
        <v>-0.13374999999999992</v>
      </c>
      <c r="E18">
        <f t="shared" si="3"/>
        <v>0.54</v>
      </c>
      <c r="F18">
        <f t="shared" si="3"/>
        <v>1.4062499999999996</v>
      </c>
      <c r="G18">
        <f t="shared" si="3"/>
        <v>2.4650000000000003</v>
      </c>
      <c r="H18">
        <f t="shared" si="3"/>
        <v>3.7162500000000005</v>
      </c>
      <c r="I18">
        <f t="shared" si="3"/>
        <v>5.16</v>
      </c>
      <c r="J18">
        <f t="shared" si="3"/>
        <v>6.7962500000000006</v>
      </c>
      <c r="K18">
        <f t="shared" si="3"/>
        <v>8.6249999999999982</v>
      </c>
      <c r="L18">
        <f t="shared" si="3"/>
        <v>10.64625</v>
      </c>
      <c r="M18">
        <f t="shared" si="3"/>
        <v>12.860000000000001</v>
      </c>
      <c r="N18">
        <f t="shared" si="3"/>
        <v>15.266249999999999</v>
      </c>
      <c r="O18">
        <f t="shared" si="3"/>
        <v>17.865000000000002</v>
      </c>
      <c r="P18">
        <f t="shared" si="3"/>
        <v>20.65625</v>
      </c>
      <c r="Q18">
        <f t="shared" si="3"/>
        <v>23.64</v>
      </c>
      <c r="R18">
        <f t="shared" si="3"/>
        <v>26.81625</v>
      </c>
      <c r="S18">
        <f t="shared" si="3"/>
        <v>30.185000000000002</v>
      </c>
    </row>
    <row r="19" spans="1:19" x14ac:dyDescent="0.25">
      <c r="A19">
        <v>6</v>
      </c>
      <c r="B19">
        <f t="shared" si="2"/>
        <v>955.36613046486991</v>
      </c>
      <c r="C19">
        <f t="shared" si="0"/>
        <v>-0.57999999999999996</v>
      </c>
      <c r="D19">
        <f t="shared" si="0"/>
        <v>-5.4999999999999938E-2</v>
      </c>
      <c r="E19">
        <f t="shared" si="3"/>
        <v>0.68000000000000016</v>
      </c>
      <c r="F19">
        <f t="shared" si="3"/>
        <v>1.6249999999999996</v>
      </c>
      <c r="G19">
        <f t="shared" si="3"/>
        <v>2.7800000000000002</v>
      </c>
      <c r="H19">
        <f t="shared" si="3"/>
        <v>4.1450000000000005</v>
      </c>
      <c r="I19">
        <f t="shared" si="3"/>
        <v>5.7200000000000006</v>
      </c>
      <c r="J19">
        <f t="shared" si="3"/>
        <v>7.5050000000000008</v>
      </c>
      <c r="K19">
        <f t="shared" si="3"/>
        <v>9.4999999999999982</v>
      </c>
      <c r="L19">
        <f t="shared" si="3"/>
        <v>11.704999999999998</v>
      </c>
      <c r="M19">
        <f t="shared" si="3"/>
        <v>14.120000000000001</v>
      </c>
      <c r="N19">
        <f t="shared" si="3"/>
        <v>16.745000000000001</v>
      </c>
      <c r="O19">
        <f t="shared" si="3"/>
        <v>19.580000000000002</v>
      </c>
      <c r="P19">
        <f t="shared" si="3"/>
        <v>22.625</v>
      </c>
      <c r="Q19">
        <f t="shared" si="3"/>
        <v>25.880000000000003</v>
      </c>
      <c r="R19">
        <f t="shared" si="3"/>
        <v>29.344999999999999</v>
      </c>
      <c r="S19">
        <f t="shared" si="3"/>
        <v>33.020000000000003</v>
      </c>
    </row>
    <row r="20" spans="1:19" x14ac:dyDescent="0.25">
      <c r="A20">
        <v>6.5</v>
      </c>
      <c r="B20">
        <f t="shared" si="2"/>
        <v>881.94640180824467</v>
      </c>
      <c r="C20">
        <f t="shared" si="0"/>
        <v>-0.54500000000000004</v>
      </c>
      <c r="D20">
        <f t="shared" si="0"/>
        <v>2.375000000000016E-2</v>
      </c>
      <c r="E20">
        <f t="shared" si="3"/>
        <v>0.81999999999999984</v>
      </c>
      <c r="F20">
        <f t="shared" si="3"/>
        <v>1.8437499999999996</v>
      </c>
      <c r="G20">
        <f t="shared" si="3"/>
        <v>3.0950000000000006</v>
      </c>
      <c r="H20">
        <f t="shared" si="3"/>
        <v>4.5737500000000004</v>
      </c>
      <c r="I20">
        <f t="shared" si="3"/>
        <v>6.2799999999999994</v>
      </c>
      <c r="J20">
        <f t="shared" si="3"/>
        <v>8.2137499999999992</v>
      </c>
      <c r="K20">
        <f t="shared" si="3"/>
        <v>10.374999999999998</v>
      </c>
      <c r="L20">
        <f t="shared" si="3"/>
        <v>12.763749999999998</v>
      </c>
      <c r="M20">
        <f t="shared" si="3"/>
        <v>15.380000000000003</v>
      </c>
      <c r="N20">
        <f t="shared" si="3"/>
        <v>18.223750000000003</v>
      </c>
      <c r="O20">
        <f t="shared" si="3"/>
        <v>21.295000000000002</v>
      </c>
      <c r="P20">
        <f t="shared" si="3"/>
        <v>24.59375</v>
      </c>
      <c r="Q20">
        <f t="shared" si="3"/>
        <v>28.119999999999997</v>
      </c>
      <c r="R20">
        <f t="shared" si="3"/>
        <v>31.873750000000001</v>
      </c>
      <c r="S20">
        <f t="shared" si="3"/>
        <v>35.854999999999997</v>
      </c>
    </row>
    <row r="21" spans="1:19" x14ac:dyDescent="0.25">
      <c r="A21">
        <v>7</v>
      </c>
      <c r="B21">
        <f t="shared" si="2"/>
        <v>819.02041196991308</v>
      </c>
      <c r="C21">
        <f t="shared" si="0"/>
        <v>-0.51</v>
      </c>
      <c r="D21">
        <f t="shared" si="0"/>
        <v>0.10250000000000004</v>
      </c>
      <c r="E21">
        <f t="shared" si="3"/>
        <v>0.96</v>
      </c>
      <c r="F21">
        <f t="shared" si="3"/>
        <v>2.0624999999999996</v>
      </c>
      <c r="G21">
        <f t="shared" si="3"/>
        <v>3.41</v>
      </c>
      <c r="H21">
        <f t="shared" si="3"/>
        <v>5.0025000000000004</v>
      </c>
      <c r="I21">
        <f t="shared" si="3"/>
        <v>6.84</v>
      </c>
      <c r="J21">
        <f t="shared" si="3"/>
        <v>8.9224999999999994</v>
      </c>
      <c r="K21">
        <f t="shared" si="3"/>
        <v>11.249999999999998</v>
      </c>
      <c r="L21">
        <f t="shared" si="3"/>
        <v>13.822500000000002</v>
      </c>
      <c r="M21">
        <f t="shared" si="3"/>
        <v>16.64</v>
      </c>
      <c r="N21">
        <f t="shared" si="3"/>
        <v>19.702500000000001</v>
      </c>
      <c r="O21">
        <f t="shared" si="3"/>
        <v>23.01</v>
      </c>
      <c r="P21">
        <f t="shared" si="3"/>
        <v>26.5625</v>
      </c>
      <c r="Q21">
        <f t="shared" si="3"/>
        <v>30.36</v>
      </c>
      <c r="R21">
        <f t="shared" si="3"/>
        <v>34.402499999999996</v>
      </c>
      <c r="S21">
        <f t="shared" si="3"/>
        <v>38.69</v>
      </c>
    </row>
    <row r="22" spans="1:19" x14ac:dyDescent="0.25">
      <c r="A22">
        <v>7.5</v>
      </c>
      <c r="B22">
        <f t="shared" si="2"/>
        <v>764.48941493392567</v>
      </c>
      <c r="C22">
        <f t="shared" si="0"/>
        <v>-0.47499999999999998</v>
      </c>
      <c r="D22">
        <f t="shared" si="0"/>
        <v>0.18124999999999991</v>
      </c>
      <c r="E22">
        <f t="shared" si="3"/>
        <v>1.1000000000000001</v>
      </c>
      <c r="F22">
        <f t="shared" si="3"/>
        <v>2.2812499999999996</v>
      </c>
      <c r="G22">
        <f t="shared" si="3"/>
        <v>3.7249999999999996</v>
      </c>
      <c r="H22">
        <f t="shared" si="3"/>
        <v>5.4312499999999995</v>
      </c>
      <c r="I22">
        <f t="shared" si="3"/>
        <v>7.4</v>
      </c>
      <c r="J22">
        <f t="shared" si="3"/>
        <v>9.6312500000000014</v>
      </c>
      <c r="K22">
        <f t="shared" si="3"/>
        <v>12.124999999999998</v>
      </c>
      <c r="L22">
        <f t="shared" si="3"/>
        <v>14.88125</v>
      </c>
      <c r="M22">
        <f t="shared" si="3"/>
        <v>17.899999999999999</v>
      </c>
      <c r="N22">
        <f t="shared" si="3"/>
        <v>21.181249999999999</v>
      </c>
      <c r="O22">
        <f t="shared" si="3"/>
        <v>24.724999999999998</v>
      </c>
      <c r="P22">
        <f t="shared" si="3"/>
        <v>28.53125</v>
      </c>
      <c r="Q22">
        <f t="shared" si="3"/>
        <v>32.6</v>
      </c>
      <c r="R22">
        <f t="shared" si="3"/>
        <v>36.931249999999999</v>
      </c>
      <c r="S22">
        <f t="shared" si="3"/>
        <v>41.525000000000006</v>
      </c>
    </row>
    <row r="23" spans="1:19" x14ac:dyDescent="0.25">
      <c r="A23">
        <v>8</v>
      </c>
      <c r="B23">
        <f t="shared" si="2"/>
        <v>716.77935131018376</v>
      </c>
      <c r="C23">
        <f t="shared" si="0"/>
        <v>-0.43999999999999995</v>
      </c>
      <c r="D23">
        <f t="shared" si="0"/>
        <v>0.26</v>
      </c>
      <c r="E23">
        <f t="shared" si="3"/>
        <v>1.2400000000000002</v>
      </c>
      <c r="F23">
        <f t="shared" si="3"/>
        <v>2.4999999999999996</v>
      </c>
      <c r="G23">
        <f t="shared" si="3"/>
        <v>4.04</v>
      </c>
      <c r="H23">
        <f t="shared" si="3"/>
        <v>5.86</v>
      </c>
      <c r="I23">
        <f t="shared" si="3"/>
        <v>7.9600000000000009</v>
      </c>
      <c r="J23">
        <f t="shared" si="3"/>
        <v>10.34</v>
      </c>
      <c r="K23">
        <f t="shared" si="3"/>
        <v>12.999999999999998</v>
      </c>
      <c r="L23">
        <f t="shared" si="3"/>
        <v>15.940000000000001</v>
      </c>
      <c r="M23">
        <f t="shared" si="3"/>
        <v>19.16</v>
      </c>
      <c r="N23">
        <f t="shared" si="3"/>
        <v>22.66</v>
      </c>
      <c r="O23">
        <f t="shared" si="3"/>
        <v>26.44</v>
      </c>
      <c r="P23">
        <f t="shared" si="3"/>
        <v>30.5</v>
      </c>
      <c r="Q23">
        <f t="shared" si="3"/>
        <v>34.840000000000003</v>
      </c>
      <c r="R23">
        <f t="shared" si="3"/>
        <v>39.46</v>
      </c>
      <c r="S23">
        <f t="shared" si="3"/>
        <v>44.36</v>
      </c>
    </row>
    <row r="24" spans="1:19" x14ac:dyDescent="0.25">
      <c r="A24">
        <v>8.5</v>
      </c>
      <c r="B24">
        <f t="shared" si="2"/>
        <v>674.68652873870144</v>
      </c>
      <c r="C24">
        <f t="shared" si="0"/>
        <v>-0.40499999999999992</v>
      </c>
      <c r="D24">
        <f t="shared" si="0"/>
        <v>0.33875000000000011</v>
      </c>
      <c r="E24">
        <f t="shared" si="0"/>
        <v>1.3800000000000003</v>
      </c>
      <c r="F24">
        <f t="shared" si="0"/>
        <v>2.71875</v>
      </c>
      <c r="G24">
        <f t="shared" si="0"/>
        <v>4.3550000000000004</v>
      </c>
      <c r="H24">
        <f t="shared" si="0"/>
        <v>6.2887500000000003</v>
      </c>
      <c r="I24">
        <f t="shared" si="0"/>
        <v>8.5200000000000014</v>
      </c>
      <c r="J24">
        <f t="shared" si="0"/>
        <v>11.04875</v>
      </c>
      <c r="K24">
        <f t="shared" si="0"/>
        <v>13.875</v>
      </c>
      <c r="L24">
        <f t="shared" si="0"/>
        <v>16.998749999999998</v>
      </c>
      <c r="M24">
        <f t="shared" si="0"/>
        <v>20.420000000000002</v>
      </c>
      <c r="N24">
        <f t="shared" si="0"/>
        <v>24.138749999999998</v>
      </c>
      <c r="O24">
        <f t="shared" si="0"/>
        <v>28.155000000000001</v>
      </c>
      <c r="P24">
        <f t="shared" si="0"/>
        <v>32.46875</v>
      </c>
      <c r="Q24">
        <f t="shared" si="0"/>
        <v>37.080000000000005</v>
      </c>
      <c r="R24">
        <f t="shared" si="0"/>
        <v>41.988749999999996</v>
      </c>
      <c r="S24">
        <f t="shared" ref="S24" si="4">(S$2*(0.0007*S$2*$A24))-1</f>
        <v>47.195</v>
      </c>
    </row>
    <row r="25" spans="1:19" x14ac:dyDescent="0.25">
      <c r="A25">
        <v>9</v>
      </c>
      <c r="B25">
        <f t="shared" si="2"/>
        <v>637.27474215911877</v>
      </c>
      <c r="C25">
        <f t="shared" ref="C25:R32" si="5">(C$2*(0.0007*C$2*$A25))-1</f>
        <v>-0.37</v>
      </c>
      <c r="D25">
        <f t="shared" si="5"/>
        <v>0.41749999999999998</v>
      </c>
      <c r="E25">
        <f t="shared" si="3"/>
        <v>1.52</v>
      </c>
      <c r="F25">
        <f t="shared" si="3"/>
        <v>2.9374999999999991</v>
      </c>
      <c r="G25">
        <f t="shared" si="3"/>
        <v>4.67</v>
      </c>
      <c r="H25">
        <f t="shared" si="3"/>
        <v>6.7175000000000002</v>
      </c>
      <c r="I25">
        <f t="shared" si="3"/>
        <v>9.08</v>
      </c>
      <c r="J25">
        <f t="shared" si="3"/>
        <v>11.757499999999999</v>
      </c>
      <c r="K25">
        <f t="shared" si="3"/>
        <v>14.749999999999996</v>
      </c>
      <c r="L25">
        <f t="shared" si="3"/>
        <v>18.057499999999997</v>
      </c>
      <c r="M25">
        <f t="shared" si="3"/>
        <v>21.68</v>
      </c>
      <c r="N25">
        <f t="shared" si="3"/>
        <v>25.6175</v>
      </c>
      <c r="O25">
        <f t="shared" si="3"/>
        <v>29.87</v>
      </c>
      <c r="P25">
        <f t="shared" si="3"/>
        <v>34.4375</v>
      </c>
      <c r="Q25">
        <f t="shared" si="3"/>
        <v>39.32</v>
      </c>
      <c r="R25">
        <f t="shared" si="3"/>
        <v>44.517499999999998</v>
      </c>
      <c r="S25">
        <f t="shared" si="3"/>
        <v>50.029999999999994</v>
      </c>
    </row>
    <row r="26" spans="1:19" x14ac:dyDescent="0.25">
      <c r="A26">
        <v>9.5</v>
      </c>
      <c r="B26">
        <f t="shared" si="2"/>
        <v>603.80488241616581</v>
      </c>
      <c r="C26">
        <f t="shared" si="5"/>
        <v>-0.33499999999999996</v>
      </c>
      <c r="D26">
        <f t="shared" si="5"/>
        <v>0.49625000000000008</v>
      </c>
      <c r="E26">
        <f t="shared" si="5"/>
        <v>1.6600000000000001</v>
      </c>
      <c r="F26">
        <f t="shared" si="5"/>
        <v>3.1562499999999991</v>
      </c>
      <c r="G26">
        <f t="shared" si="5"/>
        <v>4.9850000000000003</v>
      </c>
      <c r="H26">
        <f t="shared" si="5"/>
        <v>7.1462500000000002</v>
      </c>
      <c r="I26">
        <f t="shared" si="5"/>
        <v>9.64</v>
      </c>
      <c r="J26">
        <f t="shared" si="5"/>
        <v>12.46625</v>
      </c>
      <c r="K26">
        <f t="shared" si="5"/>
        <v>15.624999999999996</v>
      </c>
      <c r="L26">
        <f t="shared" si="5"/>
        <v>19.116250000000001</v>
      </c>
      <c r="M26">
        <f t="shared" si="5"/>
        <v>22.94</v>
      </c>
      <c r="N26">
        <f t="shared" si="5"/>
        <v>27.096249999999998</v>
      </c>
      <c r="O26">
        <f t="shared" si="5"/>
        <v>31.585000000000001</v>
      </c>
      <c r="P26">
        <f t="shared" si="5"/>
        <v>36.40625</v>
      </c>
      <c r="Q26">
        <f t="shared" si="5"/>
        <v>41.56</v>
      </c>
      <c r="R26">
        <f t="shared" si="5"/>
        <v>47.046250000000001</v>
      </c>
      <c r="S26">
        <f t="shared" ref="S26" si="6">(S$2*(0.0007*S$2*$A26))-1</f>
        <v>52.865000000000002</v>
      </c>
    </row>
    <row r="27" spans="1:19" x14ac:dyDescent="0.25">
      <c r="A27">
        <v>10</v>
      </c>
      <c r="B27">
        <f t="shared" si="2"/>
        <v>573.68566228349277</v>
      </c>
      <c r="C27">
        <f t="shared" si="5"/>
        <v>-0.29999999999999993</v>
      </c>
      <c r="D27">
        <f t="shared" si="5"/>
        <v>0.57500000000000018</v>
      </c>
      <c r="E27">
        <f t="shared" si="3"/>
        <v>1.8000000000000003</v>
      </c>
      <c r="F27">
        <f t="shared" si="3"/>
        <v>3.375</v>
      </c>
      <c r="G27">
        <f t="shared" si="3"/>
        <v>5.3000000000000007</v>
      </c>
      <c r="H27">
        <f t="shared" si="3"/>
        <v>7.5749999999999993</v>
      </c>
      <c r="I27">
        <f t="shared" si="3"/>
        <v>10.200000000000001</v>
      </c>
      <c r="J27">
        <f t="shared" si="3"/>
        <v>13.175000000000001</v>
      </c>
      <c r="K27">
        <f t="shared" si="3"/>
        <v>16.5</v>
      </c>
      <c r="L27">
        <f t="shared" si="3"/>
        <v>20.175000000000001</v>
      </c>
      <c r="M27">
        <f t="shared" si="3"/>
        <v>24.200000000000003</v>
      </c>
      <c r="N27">
        <f t="shared" si="3"/>
        <v>28.574999999999996</v>
      </c>
      <c r="O27">
        <f t="shared" si="3"/>
        <v>33.299999999999997</v>
      </c>
      <c r="P27">
        <f t="shared" si="3"/>
        <v>38.375</v>
      </c>
      <c r="Q27">
        <f t="shared" si="3"/>
        <v>43.800000000000004</v>
      </c>
      <c r="R27">
        <f t="shared" ref="F27:S32" si="7">(R$2*(0.0007*R$2*$A27))-1</f>
        <v>49.574999999999996</v>
      </c>
      <c r="S27">
        <f t="shared" si="7"/>
        <v>55.7</v>
      </c>
    </row>
    <row r="28" spans="1:19" x14ac:dyDescent="0.25">
      <c r="A28">
        <v>10.5</v>
      </c>
      <c r="B28">
        <f t="shared" si="2"/>
        <v>546.43842076641147</v>
      </c>
      <c r="C28">
        <f t="shared" si="5"/>
        <v>-0.26500000000000001</v>
      </c>
      <c r="D28">
        <f t="shared" si="5"/>
        <v>0.65375000000000005</v>
      </c>
      <c r="E28">
        <f t="shared" si="5"/>
        <v>1.94</v>
      </c>
      <c r="F28">
        <f t="shared" si="5"/>
        <v>3.5937499999999991</v>
      </c>
      <c r="G28">
        <f t="shared" si="5"/>
        <v>5.6150000000000002</v>
      </c>
      <c r="H28">
        <f t="shared" si="5"/>
        <v>8.0037500000000019</v>
      </c>
      <c r="I28">
        <f t="shared" si="5"/>
        <v>10.76</v>
      </c>
      <c r="J28">
        <f t="shared" si="5"/>
        <v>13.883749999999999</v>
      </c>
      <c r="K28">
        <f t="shared" si="5"/>
        <v>17.374999999999996</v>
      </c>
      <c r="L28">
        <f t="shared" si="5"/>
        <v>21.233750000000001</v>
      </c>
      <c r="M28">
        <f t="shared" si="5"/>
        <v>25.46</v>
      </c>
      <c r="N28">
        <f t="shared" si="5"/>
        <v>30.053750000000001</v>
      </c>
      <c r="O28">
        <f t="shared" si="5"/>
        <v>35.015000000000008</v>
      </c>
      <c r="P28">
        <f t="shared" si="5"/>
        <v>40.34375</v>
      </c>
      <c r="Q28">
        <f t="shared" si="5"/>
        <v>46.04</v>
      </c>
      <c r="R28">
        <f t="shared" si="7"/>
        <v>52.103749999999991</v>
      </c>
      <c r="S28">
        <f t="shared" si="7"/>
        <v>58.534999999999997</v>
      </c>
    </row>
    <row r="29" spans="1:19" x14ac:dyDescent="0.25">
      <c r="A29">
        <v>11</v>
      </c>
      <c r="B29">
        <f t="shared" si="2"/>
        <v>521.67152623116738</v>
      </c>
      <c r="C29">
        <f t="shared" si="5"/>
        <v>-0.22999999999999998</v>
      </c>
      <c r="D29">
        <f t="shared" si="5"/>
        <v>0.73250000000000015</v>
      </c>
      <c r="E29">
        <f t="shared" si="3"/>
        <v>2.08</v>
      </c>
      <c r="F29">
        <f t="shared" si="7"/>
        <v>3.8124999999999991</v>
      </c>
      <c r="G29">
        <f t="shared" si="7"/>
        <v>5.9300000000000006</v>
      </c>
      <c r="H29">
        <f t="shared" si="7"/>
        <v>8.432500000000001</v>
      </c>
      <c r="I29">
        <f t="shared" si="7"/>
        <v>11.32</v>
      </c>
      <c r="J29">
        <f t="shared" si="7"/>
        <v>14.592500000000001</v>
      </c>
      <c r="K29">
        <f t="shared" si="7"/>
        <v>18.249999999999996</v>
      </c>
      <c r="L29">
        <f t="shared" si="7"/>
        <v>22.2925</v>
      </c>
      <c r="M29">
        <f t="shared" si="7"/>
        <v>26.720000000000002</v>
      </c>
      <c r="N29">
        <f t="shared" si="7"/>
        <v>31.532499999999999</v>
      </c>
      <c r="O29">
        <f t="shared" si="7"/>
        <v>36.730000000000004</v>
      </c>
      <c r="P29">
        <f t="shared" si="7"/>
        <v>42.3125</v>
      </c>
      <c r="Q29">
        <f t="shared" si="7"/>
        <v>48.28</v>
      </c>
      <c r="R29">
        <f t="shared" si="7"/>
        <v>54.6325</v>
      </c>
      <c r="S29">
        <f t="shared" si="7"/>
        <v>61.370000000000005</v>
      </c>
    </row>
    <row r="30" spans="1:19" x14ac:dyDescent="0.25">
      <c r="A30">
        <v>11.5</v>
      </c>
      <c r="B30">
        <f t="shared" si="2"/>
        <v>499.06145697875434</v>
      </c>
      <c r="C30">
        <f t="shared" si="5"/>
        <v>-0.19499999999999995</v>
      </c>
      <c r="D30">
        <f t="shared" si="5"/>
        <v>0.81125000000000025</v>
      </c>
      <c r="E30">
        <f t="shared" si="5"/>
        <v>2.2200000000000002</v>
      </c>
      <c r="F30">
        <f t="shared" si="7"/>
        <v>4.03125</v>
      </c>
      <c r="G30">
        <f t="shared" si="7"/>
        <v>6.245000000000001</v>
      </c>
      <c r="H30">
        <f t="shared" si="7"/>
        <v>8.8612500000000001</v>
      </c>
      <c r="I30">
        <f t="shared" si="7"/>
        <v>11.88</v>
      </c>
      <c r="J30">
        <f t="shared" si="7"/>
        <v>15.30125</v>
      </c>
      <c r="K30">
        <f t="shared" si="7"/>
        <v>19.125</v>
      </c>
      <c r="L30">
        <f t="shared" si="7"/>
        <v>23.35125</v>
      </c>
      <c r="M30">
        <f t="shared" si="7"/>
        <v>27.980000000000004</v>
      </c>
      <c r="N30">
        <f t="shared" si="7"/>
        <v>33.011249999999997</v>
      </c>
      <c r="O30">
        <f t="shared" si="7"/>
        <v>38.445</v>
      </c>
      <c r="P30">
        <f t="shared" si="7"/>
        <v>44.28125</v>
      </c>
      <c r="Q30">
        <f t="shared" si="7"/>
        <v>50.52</v>
      </c>
      <c r="R30">
        <f t="shared" si="7"/>
        <v>57.161250000000003</v>
      </c>
      <c r="S30">
        <f t="shared" si="7"/>
        <v>64.204999999999998</v>
      </c>
    </row>
    <row r="31" spans="1:19" x14ac:dyDescent="0.25">
      <c r="A31">
        <v>12</v>
      </c>
      <c r="B31">
        <f t="shared" si="2"/>
        <v>478.3386116752813</v>
      </c>
      <c r="C31">
        <f t="shared" si="5"/>
        <v>-0.15999999999999992</v>
      </c>
      <c r="D31">
        <f t="shared" si="5"/>
        <v>0.89000000000000012</v>
      </c>
      <c r="E31">
        <f t="shared" si="3"/>
        <v>2.3600000000000003</v>
      </c>
      <c r="F31">
        <f t="shared" si="7"/>
        <v>4.2499999999999991</v>
      </c>
      <c r="G31">
        <f t="shared" si="7"/>
        <v>6.5600000000000005</v>
      </c>
      <c r="H31">
        <f t="shared" si="7"/>
        <v>9.2900000000000009</v>
      </c>
      <c r="I31">
        <f t="shared" si="7"/>
        <v>12.440000000000001</v>
      </c>
      <c r="J31">
        <f t="shared" si="7"/>
        <v>16.010000000000002</v>
      </c>
      <c r="K31">
        <f t="shared" si="7"/>
        <v>19.999999999999996</v>
      </c>
      <c r="L31">
        <f t="shared" si="7"/>
        <v>24.409999999999997</v>
      </c>
      <c r="M31">
        <f t="shared" si="7"/>
        <v>29.240000000000002</v>
      </c>
      <c r="N31">
        <f t="shared" si="7"/>
        <v>34.49</v>
      </c>
      <c r="O31">
        <f t="shared" si="7"/>
        <v>40.160000000000004</v>
      </c>
      <c r="P31">
        <f t="shared" si="7"/>
        <v>46.25</v>
      </c>
      <c r="Q31">
        <f t="shared" si="7"/>
        <v>52.760000000000005</v>
      </c>
      <c r="R31">
        <f t="shared" si="7"/>
        <v>59.69</v>
      </c>
      <c r="S31">
        <f t="shared" si="7"/>
        <v>67.040000000000006</v>
      </c>
    </row>
    <row r="32" spans="1:19" x14ac:dyDescent="0.25">
      <c r="A32">
        <v>12.5</v>
      </c>
      <c r="B32">
        <f t="shared" si="2"/>
        <v>459.27652527905479</v>
      </c>
      <c r="C32">
        <f t="shared" si="5"/>
        <v>-0.12499999999999989</v>
      </c>
      <c r="D32">
        <f t="shared" si="5"/>
        <v>0.96875</v>
      </c>
      <c r="E32">
        <f t="shared" si="5"/>
        <v>2.5000000000000004</v>
      </c>
      <c r="F32">
        <f t="shared" si="7"/>
        <v>4.4687499999999991</v>
      </c>
      <c r="G32">
        <f t="shared" si="7"/>
        <v>6.875</v>
      </c>
      <c r="H32">
        <f t="shared" si="7"/>
        <v>9.71875</v>
      </c>
      <c r="I32">
        <f t="shared" si="7"/>
        <v>13.000000000000002</v>
      </c>
      <c r="J32">
        <f t="shared" si="7"/>
        <v>16.71875</v>
      </c>
      <c r="K32">
        <f t="shared" si="7"/>
        <v>20.874999999999996</v>
      </c>
      <c r="L32">
        <f t="shared" si="7"/>
        <v>25.46875</v>
      </c>
      <c r="M32">
        <f t="shared" si="7"/>
        <v>30.5</v>
      </c>
      <c r="N32">
        <f t="shared" si="7"/>
        <v>35.96875</v>
      </c>
      <c r="O32">
        <f t="shared" si="7"/>
        <v>41.875</v>
      </c>
      <c r="P32">
        <f t="shared" si="7"/>
        <v>48.21875</v>
      </c>
      <c r="Q32">
        <f t="shared" si="7"/>
        <v>55.000000000000007</v>
      </c>
      <c r="R32">
        <f t="shared" si="7"/>
        <v>62.218749999999993</v>
      </c>
      <c r="S32">
        <f t="shared" si="7"/>
        <v>69.875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4"/>
  <sheetViews>
    <sheetView workbookViewId="0">
      <selection activeCell="I22" sqref="I22"/>
    </sheetView>
  </sheetViews>
  <sheetFormatPr defaultRowHeight="15" x14ac:dyDescent="0.25"/>
  <cols>
    <col min="1" max="3" width="20.7109375" customWidth="1"/>
  </cols>
  <sheetData>
    <row r="1" spans="1:13" ht="60" x14ac:dyDescent="0.25">
      <c r="A1" s="7" t="s">
        <v>2</v>
      </c>
      <c r="B1" s="7" t="s">
        <v>3</v>
      </c>
      <c r="C1" s="7" t="s">
        <v>4</v>
      </c>
    </row>
    <row r="2" spans="1:13" ht="53.25" customHeight="1" x14ac:dyDescent="0.25">
      <c r="A2" t="s">
        <v>5</v>
      </c>
      <c r="B2" t="s">
        <v>6</v>
      </c>
      <c r="C2" t="s">
        <v>7</v>
      </c>
    </row>
    <row r="3" spans="1:13" x14ac:dyDescent="0.25">
      <c r="A3">
        <v>20</v>
      </c>
      <c r="B3">
        <v>44</v>
      </c>
      <c r="C3">
        <v>44</v>
      </c>
    </row>
    <row r="4" spans="1:13" x14ac:dyDescent="0.25">
      <c r="A4">
        <v>25</v>
      </c>
      <c r="B4">
        <v>44</v>
      </c>
      <c r="C4">
        <v>44</v>
      </c>
    </row>
    <row r="5" spans="1:13" x14ac:dyDescent="0.25">
      <c r="A5">
        <v>30</v>
      </c>
      <c r="B5">
        <v>44</v>
      </c>
      <c r="C5">
        <v>44</v>
      </c>
    </row>
    <row r="6" spans="1:13" x14ac:dyDescent="0.25">
      <c r="A6">
        <v>35</v>
      </c>
      <c r="B6">
        <v>44</v>
      </c>
      <c r="C6">
        <v>44</v>
      </c>
    </row>
    <row r="7" spans="1:13" x14ac:dyDescent="0.25">
      <c r="A7">
        <v>40</v>
      </c>
      <c r="B7">
        <v>47</v>
      </c>
      <c r="C7">
        <v>44</v>
      </c>
    </row>
    <row r="8" spans="1:13" x14ac:dyDescent="0.25">
      <c r="A8">
        <v>45</v>
      </c>
      <c r="B8">
        <v>53</v>
      </c>
      <c r="C8">
        <v>44</v>
      </c>
    </row>
    <row r="9" spans="1:13" x14ac:dyDescent="0.25">
      <c r="A9">
        <v>50</v>
      </c>
      <c r="B9">
        <v>59</v>
      </c>
      <c r="C9">
        <v>49</v>
      </c>
    </row>
    <row r="10" spans="1:13" x14ac:dyDescent="0.25">
      <c r="A10">
        <v>55</v>
      </c>
      <c r="B10">
        <v>65</v>
      </c>
      <c r="C10">
        <v>54</v>
      </c>
    </row>
    <row r="11" spans="1:13" x14ac:dyDescent="0.25">
      <c r="A11">
        <v>60</v>
      </c>
      <c r="B11">
        <v>70</v>
      </c>
      <c r="C11">
        <v>59</v>
      </c>
    </row>
    <row r="12" spans="1:13" x14ac:dyDescent="0.25">
      <c r="A12">
        <v>65</v>
      </c>
      <c r="B12">
        <v>76</v>
      </c>
      <c r="C12">
        <v>64</v>
      </c>
    </row>
    <row r="13" spans="1:13" x14ac:dyDescent="0.25">
      <c r="A13">
        <v>70</v>
      </c>
      <c r="B13">
        <v>82</v>
      </c>
      <c r="C13">
        <v>69</v>
      </c>
    </row>
    <row r="14" spans="1:13" x14ac:dyDescent="0.25">
      <c r="A14">
        <v>75</v>
      </c>
      <c r="B14">
        <v>88</v>
      </c>
      <c r="C14">
        <v>73</v>
      </c>
      <c r="M14" s="1"/>
    </row>
    <row r="15" spans="1:13" x14ac:dyDescent="0.25">
      <c r="A15">
        <v>80</v>
      </c>
      <c r="B15">
        <v>94</v>
      </c>
      <c r="C15">
        <v>78</v>
      </c>
    </row>
    <row r="16" spans="1:13" x14ac:dyDescent="0.25">
      <c r="A16">
        <v>85</v>
      </c>
      <c r="B16">
        <v>100</v>
      </c>
      <c r="C16">
        <v>83</v>
      </c>
    </row>
    <row r="17" spans="1:18" x14ac:dyDescent="0.25">
      <c r="A17">
        <v>90</v>
      </c>
      <c r="B17">
        <v>106</v>
      </c>
      <c r="C17">
        <v>88</v>
      </c>
    </row>
    <row r="20" spans="1:18" x14ac:dyDescent="0.25">
      <c r="C20" s="1"/>
    </row>
    <row r="22" spans="1:18" x14ac:dyDescent="0.25">
      <c r="D22">
        <v>20</v>
      </c>
      <c r="E22">
        <v>25</v>
      </c>
      <c r="F22">
        <v>30</v>
      </c>
      <c r="G22">
        <v>35</v>
      </c>
      <c r="H22">
        <v>40</v>
      </c>
      <c r="I22">
        <v>45</v>
      </c>
      <c r="J22">
        <v>50</v>
      </c>
      <c r="K22">
        <v>55</v>
      </c>
      <c r="L22">
        <v>60</v>
      </c>
      <c r="M22">
        <v>65</v>
      </c>
      <c r="N22">
        <v>70</v>
      </c>
      <c r="O22">
        <v>75</v>
      </c>
      <c r="P22">
        <v>80</v>
      </c>
      <c r="Q22">
        <v>85</v>
      </c>
      <c r="R22">
        <v>90</v>
      </c>
    </row>
    <row r="23" spans="1:18" x14ac:dyDescent="0.25">
      <c r="D23">
        <v>44</v>
      </c>
      <c r="E23">
        <v>44</v>
      </c>
      <c r="F23">
        <v>44</v>
      </c>
      <c r="G23">
        <v>44</v>
      </c>
      <c r="H23">
        <v>47</v>
      </c>
      <c r="I23">
        <v>53</v>
      </c>
      <c r="J23">
        <v>59</v>
      </c>
      <c r="K23">
        <v>65</v>
      </c>
      <c r="L23">
        <v>70</v>
      </c>
      <c r="M23">
        <v>76</v>
      </c>
      <c r="N23">
        <v>82</v>
      </c>
      <c r="O23">
        <v>88</v>
      </c>
      <c r="P23">
        <v>94</v>
      </c>
      <c r="Q23">
        <v>100</v>
      </c>
      <c r="R23">
        <v>106</v>
      </c>
    </row>
    <row r="24" spans="1:18" x14ac:dyDescent="0.25">
      <c r="D24">
        <v>44</v>
      </c>
      <c r="E24">
        <v>44</v>
      </c>
      <c r="F24">
        <v>44</v>
      </c>
      <c r="G24">
        <v>44</v>
      </c>
      <c r="H24">
        <v>44</v>
      </c>
      <c r="I24">
        <v>44</v>
      </c>
      <c r="J24">
        <v>49</v>
      </c>
      <c r="K24">
        <v>54</v>
      </c>
      <c r="L24">
        <v>59</v>
      </c>
      <c r="M24">
        <v>64</v>
      </c>
      <c r="N24">
        <v>69</v>
      </c>
      <c r="O24">
        <v>73</v>
      </c>
      <c r="P24">
        <v>78</v>
      </c>
      <c r="Q24">
        <v>83</v>
      </c>
      <c r="R24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</vt:lpstr>
      <vt:lpstr>Pref</vt:lpstr>
      <vt:lpstr>Minimum</vt:lpstr>
      <vt:lpstr>Super0.25</vt:lpstr>
      <vt:lpstr>SuperCalcs</vt:lpstr>
      <vt:lpstr>References</vt:lpstr>
    </vt:vector>
  </TitlesOfParts>
  <Company>HDR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rclerk</dc:creator>
  <cp:lastModifiedBy>Clerk, Ross</cp:lastModifiedBy>
  <dcterms:created xsi:type="dcterms:W3CDTF">2016-03-10T15:17:36Z</dcterms:created>
  <dcterms:modified xsi:type="dcterms:W3CDTF">2021-07-20T11:59:13Z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-320156017</vt:i4>
  </property>
  <property fmtid="{D5CDD505-2E9C-101B-9397-08002B2CF9AE}" pid="3" name="_NewReviewCycle">
    <vt:lpwstr/>
  </property>
  <property fmtid="{D5CDD505-2E9C-101B-9397-08002B2CF9AE}" pid="4" name="_EmailSubject">
    <vt:lpwstr>BNSF Managed Workspace Lists</vt:lpwstr>
  </property>
  <property fmtid="{D5CDD505-2E9C-101B-9397-08002B2CF9AE}" pid="5" name="_AuthorEmail">
    <vt:lpwstr>Ross.Clerk@hdrinc.com</vt:lpwstr>
  </property>
  <property fmtid="{D5CDD505-2E9C-101B-9397-08002B2CF9AE}" pid="6" name="_AuthorEmailDisplayName">
    <vt:lpwstr>Clerk, Ross</vt:lpwstr>
  </property>
  <property fmtid="{D5CDD505-2E9C-101B-9397-08002B2CF9AE}" pid="7" name="_ReviewingToolsShownOnce">
    <vt:lpwstr/>
  </property>
</Properties>
</file>